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60" windowWidth="21495" windowHeight="9345"/>
  </bookViews>
  <sheets>
    <sheet name="Order Form1804Due" sheetId="1" r:id="rId1"/>
  </sheets>
  <definedNames>
    <definedName name="OLE_LINK1" localSheetId="0">'Order Form1804Due'!#REF!</definedName>
  </definedNames>
  <calcPr calcId="124519"/>
</workbook>
</file>

<file path=xl/calcChain.xml><?xml version="1.0" encoding="utf-8"?>
<calcChain xmlns="http://schemas.openxmlformats.org/spreadsheetml/2006/main">
  <c r="C450" i="1"/>
  <c r="C451" s="1"/>
  <c r="E449"/>
  <c r="E448"/>
  <c r="E447"/>
  <c r="E446"/>
  <c r="E445"/>
  <c r="E444"/>
  <c r="E443"/>
  <c r="E442"/>
  <c r="E441"/>
  <c r="E450" s="1"/>
  <c r="E451" s="1"/>
  <c r="C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39" s="1"/>
  <c r="C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414" s="1"/>
</calcChain>
</file>

<file path=xl/sharedStrings.xml><?xml version="1.0" encoding="utf-8"?>
<sst xmlns="http://schemas.openxmlformats.org/spreadsheetml/2006/main" count="456" uniqueCount="450">
  <si>
    <t>EU1804</t>
    <phoneticPr fontId="7" type="noConversion"/>
  </si>
  <si>
    <t>Date: 2018</t>
    <phoneticPr fontId="7" type="noConversion"/>
  </si>
  <si>
    <t>Name</t>
    <phoneticPr fontId="7" type="noConversion"/>
  </si>
  <si>
    <t>Seller: Hengduan Mountains Biotechnology Ltd.</t>
  </si>
  <si>
    <t>Address:</t>
    <phoneticPr fontId="7" type="noConversion"/>
  </si>
  <si>
    <t xml:space="preserve">Jinwan Village, PengZhen, Shuangliu, Chengdu </t>
  </si>
  <si>
    <t>Sichuan Province China</t>
  </si>
  <si>
    <t>Tel:</t>
    <phoneticPr fontId="7" type="noConversion"/>
  </si>
  <si>
    <t>Tel: +86-28-85859805</t>
  </si>
  <si>
    <r>
      <t>1,</t>
    </r>
    <r>
      <rPr>
        <b/>
        <sz val="10"/>
        <color rgb="FFFF0000"/>
        <rFont val="Arial"/>
        <family val="2"/>
      </rPr>
      <t>Order timing</t>
    </r>
    <r>
      <rPr>
        <sz val="10"/>
        <rFont val="Arial"/>
        <family val="2"/>
      </rPr>
      <t xml:space="preserve">: We only go to the Sates for  delivery of pre orders, the latest date for ordering is th 27th Oct. 2017.
Please write to  info@hengduanbiotech.com for confirming availability, price, postage and shipping time.
2, </t>
    </r>
    <r>
      <rPr>
        <b/>
        <sz val="10"/>
        <color rgb="FFFF0000"/>
        <rFont val="Arial"/>
        <family val="2"/>
      </rPr>
      <t>How to pay</t>
    </r>
    <r>
      <rPr>
        <sz val="10"/>
        <rFont val="Arial"/>
        <family val="2"/>
      </rPr>
      <t>: We receive your payment in cash when we hand over your plants at our sales booth or  paypal. Paypal has 5% commission fee.
3, Any special wishes, about larger plants, special clones etc. please do not hesitate to write us.</t>
    </r>
    <phoneticPr fontId="7" type="noConversion"/>
  </si>
  <si>
    <t>Scientific Name</t>
  </si>
  <si>
    <t>Nr.</t>
    <phoneticPr fontId="7" type="noConversion"/>
  </si>
  <si>
    <t>Price Euro</t>
    <phoneticPr fontId="7" type="noConversion"/>
  </si>
  <si>
    <t>Sum Euro</t>
    <phoneticPr fontId="7" type="noConversion"/>
  </si>
  <si>
    <t>Aerides falcatum</t>
    <phoneticPr fontId="7" type="noConversion"/>
  </si>
  <si>
    <t>Aerides flabellata</t>
    <phoneticPr fontId="7" type="noConversion"/>
  </si>
  <si>
    <t>Aerides odorata</t>
  </si>
  <si>
    <t>Aerides rosea</t>
  </si>
  <si>
    <t>Ania viridifusca (Syn. Tania viridifusca)</t>
    <phoneticPr fontId="7" type="noConversion"/>
  </si>
  <si>
    <t>Ascocentrum ampullaceum</t>
  </si>
  <si>
    <t>Ascocentrum bootanoides</t>
    <phoneticPr fontId="7" type="noConversion"/>
  </si>
  <si>
    <t>Bidoupia Khangii</t>
    <phoneticPr fontId="7" type="noConversion"/>
  </si>
  <si>
    <t>Bletilla striata</t>
    <phoneticPr fontId="7" type="noConversion"/>
  </si>
  <si>
    <t>Bletilla ochracea</t>
    <phoneticPr fontId="7" type="noConversion"/>
  </si>
  <si>
    <t>Brachypeza semiteretifolia</t>
    <phoneticPr fontId="7" type="noConversion"/>
  </si>
  <si>
    <t>Bulbophyllum affine</t>
    <phoneticPr fontId="7" type="noConversion"/>
  </si>
  <si>
    <t>Bulbophyllum andersonii</t>
    <phoneticPr fontId="7" type="noConversion"/>
  </si>
  <si>
    <t>Bulbophyllm ambrosia</t>
    <phoneticPr fontId="7" type="noConversion"/>
  </si>
  <si>
    <t>Bulbophyllum austroyunnanense</t>
    <phoneticPr fontId="7" type="noConversion"/>
  </si>
  <si>
    <t>Bulbophyllum colomaculosum</t>
    <phoneticPr fontId="7" type="noConversion"/>
  </si>
  <si>
    <t>Bulbophyllum drymoglossum</t>
    <phoneticPr fontId="7" type="noConversion"/>
  </si>
  <si>
    <t>Bulbophyllum eberhartii</t>
    <phoneticPr fontId="7" type="noConversion"/>
  </si>
  <si>
    <t>Bulbophyllum forrestii</t>
    <phoneticPr fontId="7" type="noConversion"/>
  </si>
  <si>
    <t>Bulbophyllum funingense</t>
    <phoneticPr fontId="7" type="noConversion"/>
  </si>
  <si>
    <t>Bulbophyllum kwangtungense</t>
    <phoneticPr fontId="7" type="noConversion"/>
  </si>
  <si>
    <t>Bulbophyllum leopardinum (B. colomaculosum)</t>
  </si>
  <si>
    <t>Bulbophyllum longibrachiatum</t>
    <phoneticPr fontId="7" type="noConversion"/>
  </si>
  <si>
    <t>Bulbophyllum levinel</t>
    <phoneticPr fontId="7" type="noConversion"/>
  </si>
  <si>
    <t>Bulbophyllum odoratissimum</t>
    <phoneticPr fontId="7" type="noConversion"/>
  </si>
  <si>
    <t>Bulbophyllum orientale</t>
    <phoneticPr fontId="7" type="noConversion"/>
  </si>
  <si>
    <t>Bulbophyllum pectinatum</t>
    <phoneticPr fontId="7" type="noConversion"/>
  </si>
  <si>
    <t>Bulbophyllum  pianmaense</t>
    <phoneticPr fontId="7" type="noConversion"/>
  </si>
  <si>
    <t>Bulbophyllum retusiusculum</t>
    <phoneticPr fontId="7" type="noConversion"/>
  </si>
  <si>
    <t>Bulbophyllum rotschildianum</t>
    <phoneticPr fontId="7" type="noConversion"/>
  </si>
  <si>
    <t xml:space="preserve">Bulbophyllum  salmoneum </t>
    <phoneticPr fontId="7" type="noConversion"/>
  </si>
  <si>
    <t>Bulbophyllum spathulatum</t>
    <phoneticPr fontId="7" type="noConversion"/>
  </si>
  <si>
    <t>Bulbophyllum  striatum</t>
    <phoneticPr fontId="7" type="noConversion"/>
  </si>
  <si>
    <t>Bulbophyllum sutepense</t>
    <phoneticPr fontId="7" type="noConversion"/>
  </si>
  <si>
    <t>Bulbophyllum tianguii</t>
  </si>
  <si>
    <t>Bulbophyllum umbellatum</t>
    <phoneticPr fontId="7" type="noConversion"/>
  </si>
  <si>
    <t>Bulbophyllum violaceolabellum</t>
  </si>
  <si>
    <t>Bulbophyllum wendlandianum</t>
  </si>
  <si>
    <t>Bulleyia yunnanensis</t>
    <phoneticPr fontId="7" type="noConversion"/>
  </si>
  <si>
    <t>Calanthe argenteostiata</t>
  </si>
  <si>
    <t>Calanthe Bicolor</t>
  </si>
  <si>
    <t>Calanthe discolor</t>
    <phoneticPr fontId="7" type="noConversion"/>
  </si>
  <si>
    <t>Calanthe labrosa</t>
  </si>
  <si>
    <t>Calanthe sinica</t>
    <phoneticPr fontId="7" type="noConversion"/>
  </si>
  <si>
    <t>Calanthe triplicata</t>
    <phoneticPr fontId="7" type="noConversion"/>
  </si>
  <si>
    <t>Cephalanthera falcata</t>
    <phoneticPr fontId="4" type="noConversion"/>
  </si>
  <si>
    <t>Ceratostylis himalaica</t>
    <phoneticPr fontId="7" type="noConversion"/>
  </si>
  <si>
    <t>Changnienia amoena</t>
    <phoneticPr fontId="7" type="noConversion"/>
  </si>
  <si>
    <t>Chenorchis singchii</t>
    <phoneticPr fontId="7" type="noConversion"/>
  </si>
  <si>
    <t>Cleisostoma arietinum</t>
    <phoneticPr fontId="7" type="noConversion"/>
  </si>
  <si>
    <t xml:space="preserve">Cleisostoma fuerstenbergianum  </t>
    <phoneticPr fontId="7" type="noConversion"/>
  </si>
  <si>
    <t>Cleisostoma menghainese</t>
    <phoneticPr fontId="7" type="noConversion"/>
  </si>
  <si>
    <t>Cleisostoma nangongense</t>
    <phoneticPr fontId="7" type="noConversion"/>
  </si>
  <si>
    <t>Cleisostoma paniculatum</t>
    <phoneticPr fontId="7" type="noConversion"/>
  </si>
  <si>
    <t>Cleisostoma rostratum</t>
    <phoneticPr fontId="7" type="noConversion"/>
  </si>
  <si>
    <t>Cleisostoma williamsonii</t>
    <phoneticPr fontId="7" type="noConversion"/>
  </si>
  <si>
    <t>Chiloschista yunnanensis</t>
    <phoneticPr fontId="7" type="noConversion"/>
  </si>
  <si>
    <t>Coelogyne assamica</t>
  </si>
  <si>
    <t>Coelogyne calcicola</t>
    <phoneticPr fontId="7" type="noConversion"/>
  </si>
  <si>
    <t>Coelogyne cristata</t>
  </si>
  <si>
    <t>Coelogyne cristata f. hololeuca</t>
    <phoneticPr fontId="7" type="noConversion"/>
  </si>
  <si>
    <t>Coelogyne fimbriata</t>
  </si>
  <si>
    <t>Coelogyne  flaccida</t>
    <phoneticPr fontId="7" type="noConversion"/>
  </si>
  <si>
    <t>Coelogyne  leucantha</t>
    <phoneticPr fontId="7" type="noConversion"/>
  </si>
  <si>
    <t>Coelogyne nitida</t>
    <phoneticPr fontId="7" type="noConversion"/>
  </si>
  <si>
    <t>Coelogyne ovalis</t>
    <phoneticPr fontId="7" type="noConversion"/>
  </si>
  <si>
    <t>Coelogyne prolifera</t>
  </si>
  <si>
    <t>Coelogyne tsii</t>
  </si>
  <si>
    <t>Coelogyne virescens</t>
    <phoneticPr fontId="7" type="noConversion"/>
  </si>
  <si>
    <t>Coelogyne viscosa</t>
    <phoneticPr fontId="7" type="noConversion"/>
  </si>
  <si>
    <t>Coelogyne x intermedia</t>
  </si>
  <si>
    <t>Coelogyne x intermedia 'Magnifica'</t>
  </si>
  <si>
    <t>Cremastra appendiculata Red</t>
    <phoneticPr fontId="4" type="noConversion"/>
  </si>
  <si>
    <t>Cymbidium aloifolium</t>
    <phoneticPr fontId="7" type="noConversion"/>
  </si>
  <si>
    <t>Cymbidium changningense</t>
    <phoneticPr fontId="7" type="noConversion"/>
  </si>
  <si>
    <t>Cymbidium cochleare</t>
  </si>
  <si>
    <t>Cymbidium cyprifolium</t>
    <phoneticPr fontId="7" type="noConversion"/>
  </si>
  <si>
    <t>Cymbidium dayanum</t>
    <phoneticPr fontId="7" type="noConversion"/>
  </si>
  <si>
    <t>Cymbidium devonianum</t>
    <phoneticPr fontId="7" type="noConversion"/>
  </si>
  <si>
    <t>Cymbidium eburneum var. longzhougense</t>
    <phoneticPr fontId="7" type="noConversion"/>
  </si>
  <si>
    <t>Cymbidium elegans</t>
    <phoneticPr fontId="7" type="noConversion"/>
  </si>
  <si>
    <t>Cymbidium ensifolium regular fragrant</t>
    <phoneticPr fontId="7" type="noConversion"/>
  </si>
  <si>
    <t>Cymbidium ensifolium alba</t>
    <phoneticPr fontId="7" type="noConversion"/>
  </si>
  <si>
    <t>Cymbidium ensifolium Red</t>
    <phoneticPr fontId="7" type="noConversion"/>
  </si>
  <si>
    <t>Cymbidium ensifolium 'Baodaoxiannu'</t>
  </si>
  <si>
    <t>Cymbidium  ensifolium 'Hongxiangfei'</t>
    <phoneticPr fontId="7" type="noConversion"/>
  </si>
  <si>
    <t>Cymbidium  ensifolium 'Qingshanyuquan'</t>
  </si>
  <si>
    <t xml:space="preserve">Cymbidium erythraeum  </t>
    <phoneticPr fontId="7" type="noConversion"/>
  </si>
  <si>
    <t>Cymbidium erythraeum f. flavum</t>
    <phoneticPr fontId="7" type="noConversion"/>
  </si>
  <si>
    <t xml:space="preserve">Cymbidium faberi 'Bailiangzi' </t>
  </si>
  <si>
    <t xml:space="preserve">Cymbidium faberi 'Red Lip' </t>
    <phoneticPr fontId="7" type="noConversion"/>
  </si>
  <si>
    <t xml:space="preserve">Cymbidium faberi 'Wenzhousu' </t>
    <phoneticPr fontId="7" type="noConversion"/>
  </si>
  <si>
    <t>Cymbidium finlaysonianum</t>
    <phoneticPr fontId="7" type="noConversion"/>
  </si>
  <si>
    <t>Cymbidium finlaysonianum album NFS</t>
    <phoneticPr fontId="7" type="noConversion"/>
  </si>
  <si>
    <t>Cymbidium floribundum</t>
    <phoneticPr fontId="7" type="noConversion"/>
  </si>
  <si>
    <t xml:space="preserve">Cymbidium goeringii 'Biyuyuanhe' </t>
  </si>
  <si>
    <t xml:space="preserve">Cymbidium goeringii 'Cuitao' </t>
    <phoneticPr fontId="7" type="noConversion"/>
  </si>
  <si>
    <t xml:space="preserve">Cymbidium goeringii 'Dafugui' </t>
    <phoneticPr fontId="7" type="noConversion"/>
  </si>
  <si>
    <t xml:space="preserve">Cymbidium goeringii 'Datuanyuan' </t>
    <phoneticPr fontId="7" type="noConversion"/>
  </si>
  <si>
    <t xml:space="preserve">Cymbidium goeringii 'Ruimei'   </t>
    <phoneticPr fontId="7" type="noConversion"/>
  </si>
  <si>
    <t>Cymbidium goeringii 'Santiaozi'  nice scent</t>
    <phoneticPr fontId="7" type="noConversion"/>
  </si>
  <si>
    <t xml:space="preserve">Cymbidium goeringii 'Songmei'  </t>
    <phoneticPr fontId="7" type="noConversion"/>
  </si>
  <si>
    <t xml:space="preserve">Cymbidium goeringii 'Xueshanbiancao'  </t>
    <phoneticPr fontId="7" type="noConversion"/>
  </si>
  <si>
    <t>Cymbidium kanran 'album'</t>
    <phoneticPr fontId="7" type="noConversion"/>
  </si>
  <si>
    <t xml:space="preserve">Cymbidium kanran 'Pink' </t>
    <phoneticPr fontId="7" type="noConversion"/>
  </si>
  <si>
    <t xml:space="preserve">Cymbidium kanran 'Black Lip' </t>
    <phoneticPr fontId="7" type="noConversion"/>
  </si>
  <si>
    <t xml:space="preserve">Cymbidium kanran 'Red lip' </t>
    <phoneticPr fontId="7" type="noConversion"/>
  </si>
  <si>
    <t xml:space="preserve">Cymbidium kanran 'Roundlip' </t>
  </si>
  <si>
    <t xml:space="preserve">Cymbidium iridioides </t>
    <phoneticPr fontId="7" type="noConversion"/>
  </si>
  <si>
    <t>Cymbidium lancifolium</t>
  </si>
  <si>
    <t>Cymbidium lowianum f. alba</t>
    <phoneticPr fontId="7" type="noConversion"/>
  </si>
  <si>
    <t>Cymbidium maguanense</t>
    <phoneticPr fontId="7" type="noConversion"/>
  </si>
  <si>
    <t>Cymbidium mannii</t>
    <phoneticPr fontId="7" type="noConversion"/>
  </si>
  <si>
    <t>Cymbidium mastersii Pink Lip</t>
    <phoneticPr fontId="7" type="noConversion"/>
  </si>
  <si>
    <t>Cymbidium nanulum</t>
    <phoneticPr fontId="7" type="noConversion"/>
  </si>
  <si>
    <t>Cymbidium qiubeiense</t>
  </si>
  <si>
    <t>Cymbidium schroederi deflasked 2 years</t>
    <phoneticPr fontId="7" type="noConversion"/>
  </si>
  <si>
    <t xml:space="preserve">Cymbidium seratum  </t>
    <phoneticPr fontId="7" type="noConversion"/>
  </si>
  <si>
    <t>Cymbidium seratum Yellow </t>
  </si>
  <si>
    <t>Cymbidium sichuanicum </t>
  </si>
  <si>
    <t>Cymbidium sichuanicum selected darker form</t>
    <phoneticPr fontId="7" type="noConversion"/>
  </si>
  <si>
    <t xml:space="preserve">Cymbidium sinense  </t>
    <phoneticPr fontId="7" type="noConversion"/>
  </si>
  <si>
    <t>Cymbidium sinense alba</t>
    <phoneticPr fontId="7" type="noConversion"/>
  </si>
  <si>
    <t>Cymbidium sinense 'Fuguijinlong'</t>
    <phoneticPr fontId="7" type="noConversion"/>
  </si>
  <si>
    <t>Cymbidium sinense 'Jinniao'</t>
  </si>
  <si>
    <t>Cymbidium sinense 'Yellow Lip'</t>
    <phoneticPr fontId="7" type="noConversion"/>
  </si>
  <si>
    <t>Cymbidium tigrinum</t>
    <phoneticPr fontId="7" type="noConversion"/>
  </si>
  <si>
    <t xml:space="preserve">Cymbidium tortisepalum 'Daxuesu' </t>
  </si>
  <si>
    <t xml:space="preserve">Cymbidium tortisepalum 'Xiaoxuesu' </t>
    <phoneticPr fontId="7" type="noConversion"/>
  </si>
  <si>
    <t xml:space="preserve">Cymbidium tortisepalum var. tortisepalum </t>
    <phoneticPr fontId="7" type="noConversion"/>
  </si>
  <si>
    <t>Cymbidium tortisepalum var. tortisepalum f.alba</t>
    <phoneticPr fontId="7" type="noConversion"/>
  </si>
  <si>
    <t xml:space="preserve">Cymbidium tortisepalum var. longibracteatum </t>
    <phoneticPr fontId="7" type="noConversion"/>
  </si>
  <si>
    <t xml:space="preserve">Cymbidium tortisepalum var. longibracteatum 'Dahongzusha' </t>
    <phoneticPr fontId="7" type="noConversion"/>
  </si>
  <si>
    <t xml:space="preserve">Cymbidium tortisepalum var. longibracteatum 'Longchangsu' </t>
  </si>
  <si>
    <t xml:space="preserve">Cymbidium tracyanum  </t>
    <phoneticPr fontId="7" type="noConversion"/>
  </si>
  <si>
    <t>Cymbidium erythraeum f. flavum x eburneum</t>
    <phoneticPr fontId="7" type="noConversion"/>
  </si>
  <si>
    <t xml:space="preserve">Cymbidium wenshanense fragrant </t>
  </si>
  <si>
    <t>Cypripedium flavum</t>
    <phoneticPr fontId="7" type="noConversion"/>
  </si>
  <si>
    <t>Cypripedium flavum Select</t>
    <phoneticPr fontId="7" type="noConversion"/>
  </si>
  <si>
    <t>Cypripedium japonicum</t>
    <phoneticPr fontId="7" type="noConversion"/>
  </si>
  <si>
    <t>Cypripedium henryi</t>
    <phoneticPr fontId="7" type="noConversion"/>
  </si>
  <si>
    <t>Cypripedium plectrochilum</t>
    <phoneticPr fontId="7" type="noConversion"/>
  </si>
  <si>
    <t xml:space="preserve">Cypripedium tibeticum </t>
    <phoneticPr fontId="7" type="noConversion"/>
  </si>
  <si>
    <t>Cypripedium tibeticum, Selected</t>
    <phoneticPr fontId="7" type="noConversion"/>
  </si>
  <si>
    <t xml:space="preserve">Cypripedium Tilman (tibeticum x fasciolatum) </t>
    <phoneticPr fontId="7" type="noConversion"/>
  </si>
  <si>
    <t>Cypripedium Tilman Selected</t>
    <phoneticPr fontId="7" type="noConversion"/>
  </si>
  <si>
    <t>Cypripedium Wenqing(tibeticum x  farreri)</t>
    <phoneticPr fontId="7" type="noConversion"/>
  </si>
  <si>
    <t>Dendrobium acinaciforme</t>
    <phoneticPr fontId="7" type="noConversion"/>
  </si>
  <si>
    <t>Dendrobium aduncum</t>
    <phoneticPr fontId="7" type="noConversion"/>
  </si>
  <si>
    <t>Dendrobium albosanguineum</t>
    <phoneticPr fontId="7" type="noConversion"/>
  </si>
  <si>
    <t xml:space="preserve">Dendrobium aphyllum </t>
    <phoneticPr fontId="7" type="noConversion"/>
  </si>
  <si>
    <t>Dendrobium aurantiacum var. denneanum</t>
  </si>
  <si>
    <t>Dendrobium brymerianum</t>
    <phoneticPr fontId="7" type="noConversion"/>
  </si>
  <si>
    <t>Dendrobium capillipes</t>
    <phoneticPr fontId="7" type="noConversion"/>
  </si>
  <si>
    <t>Dendrobium cariniferum</t>
    <phoneticPr fontId="7" type="noConversion"/>
  </si>
  <si>
    <t>D16</t>
    <phoneticPr fontId="7" type="noConversion"/>
  </si>
  <si>
    <t>Dendrobium catenatum</t>
  </si>
  <si>
    <t>Dendrobium changjiangense</t>
    <phoneticPr fontId="7" type="noConversion"/>
  </si>
  <si>
    <t>Dendrobium christyanum</t>
    <phoneticPr fontId="7" type="noConversion"/>
  </si>
  <si>
    <t>Dendrobium christyanum Large</t>
    <phoneticPr fontId="7" type="noConversion"/>
  </si>
  <si>
    <t>Dendrobium christyanum extra Large</t>
    <phoneticPr fontId="7" type="noConversion"/>
  </si>
  <si>
    <t xml:space="preserve">Dendrobium chrysanthum </t>
    <phoneticPr fontId="7" type="noConversion"/>
  </si>
  <si>
    <t>Dendrobium chrysanthum Largge</t>
    <phoneticPr fontId="7" type="noConversion"/>
  </si>
  <si>
    <t>Dendrobium chrysanthum extra Large</t>
    <phoneticPr fontId="7" type="noConversion"/>
  </si>
  <si>
    <t>Dendrobium chryseum var. denneanum</t>
    <phoneticPr fontId="7" type="noConversion"/>
  </si>
  <si>
    <t>Dendrobium crystallinum</t>
    <phoneticPr fontId="7" type="noConversion"/>
  </si>
  <si>
    <t xml:space="preserve">Dendrobium chrysotoxum, extra large  </t>
    <phoneticPr fontId="7" type="noConversion"/>
  </si>
  <si>
    <t xml:space="preserve">Dendrobium chrysotoxum, large </t>
    <phoneticPr fontId="7" type="noConversion"/>
  </si>
  <si>
    <t xml:space="preserve">Dendrobium chrysotoxum, regular </t>
    <phoneticPr fontId="7" type="noConversion"/>
  </si>
  <si>
    <t>Dendrobium crepidatum</t>
  </si>
  <si>
    <t>Dendrobium crumenatum</t>
    <phoneticPr fontId="7" type="noConversion"/>
  </si>
  <si>
    <t>Dendrobium densiflorum</t>
    <phoneticPr fontId="7" type="noConversion"/>
  </si>
  <si>
    <t>Dendrobium densiflorum Large</t>
    <phoneticPr fontId="7" type="noConversion"/>
  </si>
  <si>
    <t>Dendrobium densiflorum extra Large</t>
    <phoneticPr fontId="7" type="noConversion"/>
  </si>
  <si>
    <t>Dendrobium devonianum</t>
    <phoneticPr fontId="7" type="noConversion"/>
  </si>
  <si>
    <t>Dendrobium delacourii</t>
    <phoneticPr fontId="7" type="noConversion"/>
  </si>
  <si>
    <t>Dendrobium dixanthum</t>
    <phoneticPr fontId="7" type="noConversion"/>
  </si>
  <si>
    <t>Dendrobium draconis</t>
    <phoneticPr fontId="7" type="noConversion"/>
  </si>
  <si>
    <t>Dendrobium exile</t>
    <phoneticPr fontId="7" type="noConversion"/>
  </si>
  <si>
    <t>Dendrobium falconeri</t>
    <phoneticPr fontId="7" type="noConversion"/>
  </si>
  <si>
    <t>Dendrobium fanjingshanense</t>
    <phoneticPr fontId="7" type="noConversion"/>
  </si>
  <si>
    <t xml:space="preserve">Dendrobium farmeri alba
</t>
    <phoneticPr fontId="7" type="noConversion"/>
  </si>
  <si>
    <t>Dendrobium fimbriatum var. oculatum</t>
  </si>
  <si>
    <t>Dendrobium fimbriatum var. oculatum, large plant</t>
  </si>
  <si>
    <t>Dendrobium fimbriatum var. oculatum, Extra Large</t>
    <phoneticPr fontId="7" type="noConversion"/>
  </si>
  <si>
    <t xml:space="preserve">Dendrobium findlayanum </t>
    <phoneticPr fontId="7" type="noConversion"/>
  </si>
  <si>
    <t>Dendrobium gibsonii</t>
    <phoneticPr fontId="7" type="noConversion"/>
  </si>
  <si>
    <t xml:space="preserve">Dendrobium gratiosissimum </t>
    <phoneticPr fontId="7" type="noConversion"/>
  </si>
  <si>
    <t>Dendrobium hainanense</t>
    <phoneticPr fontId="7" type="noConversion"/>
  </si>
  <si>
    <t>Dendrobium helcoglossum</t>
    <phoneticPr fontId="7" type="noConversion"/>
  </si>
  <si>
    <t>Dendrobium hancockii</t>
  </si>
  <si>
    <t>Dendrobium harveyanum</t>
    <phoneticPr fontId="7" type="noConversion"/>
  </si>
  <si>
    <t>Dendrobium hekouense</t>
    <phoneticPr fontId="7" type="noConversion"/>
  </si>
  <si>
    <t>Dendrobium henanense</t>
    <phoneticPr fontId="7" type="noConversion"/>
  </si>
  <si>
    <t>Dendrobium henryi</t>
    <phoneticPr fontId="7" type="noConversion"/>
  </si>
  <si>
    <t>Dendrobium hercoglossum</t>
    <phoneticPr fontId="7" type="noConversion"/>
  </si>
  <si>
    <t>Dendrobium heterocarpum</t>
    <phoneticPr fontId="7" type="noConversion"/>
  </si>
  <si>
    <t>Dendrobium loddigesii Pink</t>
    <phoneticPr fontId="7" type="noConversion"/>
  </si>
  <si>
    <t>Dendrobium loddigesii deep Pink form</t>
    <phoneticPr fontId="7" type="noConversion"/>
  </si>
  <si>
    <t>Dendrobium hookerianum</t>
    <phoneticPr fontId="7" type="noConversion"/>
  </si>
  <si>
    <t>Dendrobium linawianum</t>
    <phoneticPr fontId="7" type="noConversion"/>
  </si>
  <si>
    <t>Dendrobium linguella</t>
    <phoneticPr fontId="7" type="noConversion"/>
  </si>
  <si>
    <t>Dendrobium lohohense</t>
    <phoneticPr fontId="7" type="noConversion"/>
  </si>
  <si>
    <t>Dendrobium lohohense Large</t>
    <phoneticPr fontId="7" type="noConversion"/>
  </si>
  <si>
    <t>Dendrobium lohohense extra Large</t>
    <phoneticPr fontId="7" type="noConversion"/>
  </si>
  <si>
    <t>Dendrobium huoshanense</t>
    <phoneticPr fontId="7" type="noConversion"/>
  </si>
  <si>
    <t xml:space="preserve">Dendrobium jenkinsii  </t>
  </si>
  <si>
    <t xml:space="preserve">Dendrobium kingianum, dark strain </t>
  </si>
  <si>
    <t>Dendrobium cumulatum</t>
    <phoneticPr fontId="7" type="noConversion"/>
  </si>
  <si>
    <t>Dendribuyn lituiflorum</t>
    <phoneticPr fontId="7" type="noConversion"/>
  </si>
  <si>
    <t>Dendrobium loddigesii normal color form</t>
    <phoneticPr fontId="7" type="noConversion"/>
  </si>
  <si>
    <t>Dendrobium loddigesii deep pink form</t>
    <phoneticPr fontId="7" type="noConversion"/>
  </si>
  <si>
    <t>Dendrobium longicornu</t>
    <phoneticPr fontId="7" type="noConversion"/>
  </si>
  <si>
    <t>Dendrobium moniliforme</t>
    <phoneticPr fontId="7" type="noConversion"/>
  </si>
  <si>
    <t>Dendrobium moschatum</t>
    <phoneticPr fontId="7" type="noConversion"/>
  </si>
  <si>
    <t>Dendrobium ochreatum</t>
    <phoneticPr fontId="7" type="noConversion"/>
  </si>
  <si>
    <t xml:space="preserve">Dendrobium pachyglossum </t>
    <phoneticPr fontId="7" type="noConversion"/>
  </si>
  <si>
    <t>Dendrobium parciflorum</t>
    <phoneticPr fontId="7" type="noConversion"/>
  </si>
  <si>
    <t>Dendrobium parishii</t>
    <phoneticPr fontId="7" type="noConversion"/>
  </si>
  <si>
    <t>Dendrobium pauciflorum</t>
    <phoneticPr fontId="7" type="noConversion"/>
  </si>
  <si>
    <t>Dendrobium pendulum </t>
  </si>
  <si>
    <t>Dendrobium primulinum</t>
    <phoneticPr fontId="7" type="noConversion"/>
  </si>
  <si>
    <t xml:space="preserve">Dendrobium salaccense </t>
    <phoneticPr fontId="7" type="noConversion"/>
  </si>
  <si>
    <t>Dendrobium shixingense</t>
    <phoneticPr fontId="7" type="noConversion"/>
  </si>
  <si>
    <t>Dendrobium sinominutiflorum</t>
    <phoneticPr fontId="7" type="noConversion"/>
  </si>
  <si>
    <t xml:space="preserve">Dendrobium scoriarum </t>
  </si>
  <si>
    <t>Dendrobium stuposum</t>
    <phoneticPr fontId="7" type="noConversion"/>
  </si>
  <si>
    <t>Dendrobium strongylanthum</t>
    <phoneticPr fontId="7" type="noConversion"/>
  </si>
  <si>
    <t>Dendrobium sulucatum</t>
    <phoneticPr fontId="7" type="noConversion"/>
  </si>
  <si>
    <t>Dendrobium terminale</t>
    <phoneticPr fontId="7" type="noConversion"/>
  </si>
  <si>
    <t>Dendrobium thyrsiflorum, Large</t>
    <phoneticPr fontId="7" type="noConversion"/>
  </si>
  <si>
    <t xml:space="preserve">Dendrobium thyrsiflorum, regular </t>
    <phoneticPr fontId="7" type="noConversion"/>
  </si>
  <si>
    <t>Dendrobium transparens</t>
    <phoneticPr fontId="7" type="noConversion"/>
  </si>
  <si>
    <t>Dendrobium trantuanii</t>
    <phoneticPr fontId="7" type="noConversion"/>
  </si>
  <si>
    <t>Dendrobium trigonopus</t>
    <phoneticPr fontId="7" type="noConversion"/>
  </si>
  <si>
    <t>Dendrobium unicum</t>
    <phoneticPr fontId="7" type="noConversion"/>
  </si>
  <si>
    <t>Dendrobium vietnamense</t>
    <phoneticPr fontId="7" type="noConversion"/>
  </si>
  <si>
    <t>Dendrobium virgineum</t>
    <phoneticPr fontId="7" type="noConversion"/>
  </si>
  <si>
    <t>Dendrobium wangliangii</t>
  </si>
  <si>
    <t>Dendrobium wangliangii Large</t>
    <phoneticPr fontId="7" type="noConversion"/>
  </si>
  <si>
    <t>Dendrobium wardianum</t>
  </si>
  <si>
    <t>Dendrobium weixiense</t>
    <phoneticPr fontId="7" type="noConversion"/>
  </si>
  <si>
    <t xml:space="preserve">Dendrobium wilsonii </t>
  </si>
  <si>
    <t>Dendrobium wilsonii Pink</t>
    <phoneticPr fontId="7" type="noConversion"/>
  </si>
  <si>
    <t>Dendrobium wilsonii Yellow</t>
    <phoneticPr fontId="7" type="noConversion"/>
  </si>
  <si>
    <t>Dendrobium williamsonii</t>
    <phoneticPr fontId="7" type="noConversion"/>
  </si>
  <si>
    <t>Dendrobium xichouense</t>
    <phoneticPr fontId="7" type="noConversion"/>
  </si>
  <si>
    <t>Eleorchis japonica</t>
    <phoneticPr fontId="7" type="noConversion"/>
  </si>
  <si>
    <t>Epipactis  mairei</t>
    <phoneticPr fontId="7" type="noConversion"/>
  </si>
  <si>
    <t>Epipactis  thunbergii</t>
    <phoneticPr fontId="7" type="noConversion"/>
  </si>
  <si>
    <t>Eria acervata</t>
    <phoneticPr fontId="7" type="noConversion"/>
  </si>
  <si>
    <t>Eria amica</t>
    <phoneticPr fontId="7" type="noConversion"/>
  </si>
  <si>
    <t>Eria clausa</t>
    <phoneticPr fontId="7" type="noConversion"/>
  </si>
  <si>
    <t xml:space="preserve">Eria coronaria </t>
  </si>
  <si>
    <t>Eria corneri</t>
    <phoneticPr fontId="7" type="noConversion"/>
  </si>
  <si>
    <t>Eria lasiopetala</t>
    <phoneticPr fontId="7" type="noConversion"/>
  </si>
  <si>
    <t>Eria rhomboidalis</t>
  </si>
  <si>
    <t>Eria obvia</t>
    <phoneticPr fontId="7" type="noConversion"/>
  </si>
  <si>
    <t>Eria pannea</t>
  </si>
  <si>
    <t>Eria spicata</t>
    <phoneticPr fontId="7" type="noConversion"/>
  </si>
  <si>
    <t>Eria stricta</t>
  </si>
  <si>
    <t>Epigeneium amplum</t>
    <phoneticPr fontId="7" type="noConversion"/>
  </si>
  <si>
    <t xml:space="preserve">Epigeneium fargesii </t>
    <phoneticPr fontId="7" type="noConversion"/>
  </si>
  <si>
    <t xml:space="preserve">Flickingeria albopurpurea </t>
    <phoneticPr fontId="7" type="noConversion"/>
  </si>
  <si>
    <t xml:space="preserve">Eulophia graminea  </t>
    <phoneticPr fontId="4" type="noConversion"/>
  </si>
  <si>
    <t>Eulophia zollingeri</t>
    <phoneticPr fontId="4" type="noConversion"/>
  </si>
  <si>
    <t>Gastrochilus acutifolius</t>
    <phoneticPr fontId="7" type="noConversion"/>
  </si>
  <si>
    <t>Gastrochilus bellinus</t>
  </si>
  <si>
    <t>Gastrochilus distichus</t>
    <phoneticPr fontId="7" type="noConversion"/>
  </si>
  <si>
    <t>Gastrochilus obliquus</t>
    <phoneticPr fontId="7" type="noConversion"/>
  </si>
  <si>
    <t>Gastrochilus pseudodistichus</t>
    <phoneticPr fontId="7" type="noConversion"/>
  </si>
  <si>
    <t xml:space="preserve">Goodyera schlechtendaliana </t>
    <phoneticPr fontId="7" type="noConversion"/>
  </si>
  <si>
    <t>Habenaria dentata</t>
  </si>
  <si>
    <t>Holcanthera Fcf's Huahuo</t>
  </si>
  <si>
    <t xml:space="preserve">Holcoglossum amesianum </t>
    <phoneticPr fontId="7" type="noConversion"/>
  </si>
  <si>
    <t>Holcoglossum flavescens, minature species, regular size</t>
  </si>
  <si>
    <t>Holcoglossum flavescens, several shoots</t>
  </si>
  <si>
    <t>Holcoglossum flavescens, specimen plant</t>
  </si>
  <si>
    <t xml:space="preserve">Holcoglossum kimballianum   </t>
    <phoneticPr fontId="7" type="noConversion"/>
  </si>
  <si>
    <t>Holcoglossum rupestre</t>
  </si>
  <si>
    <t>Holcoglossum rupestre Large</t>
    <phoneticPr fontId="7" type="noConversion"/>
  </si>
  <si>
    <t>Holcoglossum sinicum</t>
  </si>
  <si>
    <t xml:space="preserve">Holcoglossum subulifolium </t>
    <phoneticPr fontId="7" type="noConversion"/>
  </si>
  <si>
    <t>Holcoglossum tsii</t>
  </si>
  <si>
    <t>Holcoglossum tsii Large</t>
    <phoneticPr fontId="7" type="noConversion"/>
  </si>
  <si>
    <t>Holcoglossum wangii</t>
  </si>
  <si>
    <t>Holcoglossum wangii L</t>
  </si>
  <si>
    <t>Hygrochilus parishii</t>
  </si>
  <si>
    <t>Hygrochilus parishii Large</t>
    <phoneticPr fontId="7" type="noConversion"/>
  </si>
  <si>
    <t>Hygrochilus parishii Specimen</t>
    <phoneticPr fontId="7" type="noConversion"/>
  </si>
  <si>
    <t>Liparis bistriata</t>
    <phoneticPr fontId="7" type="noConversion"/>
  </si>
  <si>
    <t>Lipais distans</t>
  </si>
  <si>
    <t>Lipais elliptica</t>
    <phoneticPr fontId="4" type="noConversion"/>
  </si>
  <si>
    <t>Liparis viridiflora</t>
    <phoneticPr fontId="7" type="noConversion"/>
  </si>
  <si>
    <t>Luisia teres</t>
  </si>
  <si>
    <t>Malaxis roohutuensis</t>
    <phoneticPr fontId="7" type="noConversion"/>
  </si>
  <si>
    <t>Oberonia cavaleriei</t>
    <phoneticPr fontId="7" type="noConversion"/>
  </si>
  <si>
    <t>Oberonia myosurus</t>
    <phoneticPr fontId="7" type="noConversion"/>
  </si>
  <si>
    <t>Oberonia ensiformis</t>
    <phoneticPr fontId="7" type="noConversion"/>
  </si>
  <si>
    <t>Panisea uniflora</t>
    <phoneticPr fontId="7" type="noConversion"/>
  </si>
  <si>
    <t>Paphiopedilum areeanum</t>
  </si>
  <si>
    <t>Paphiopedilum armeniacum</t>
  </si>
  <si>
    <t>Paphiopedilum barbigerum v. coccineum</t>
    <phoneticPr fontId="4" type="noConversion"/>
  </si>
  <si>
    <t>Paphiopedilum callosum var warnerianum</t>
  </si>
  <si>
    <t xml:space="preserve">Paphiopedilum charlesworthii  </t>
    <phoneticPr fontId="7" type="noConversion"/>
  </si>
  <si>
    <t>Paphiopedilum Conco-callosum</t>
  </si>
  <si>
    <t>Paphiopedilum concolor</t>
  </si>
  <si>
    <t>Paphiopedilum dianthum</t>
  </si>
  <si>
    <t>Paphiopedilum Doll's Kobold </t>
  </si>
  <si>
    <t>Paphiopedilum Double Deception</t>
  </si>
  <si>
    <t>Paphiopedilum emersonii</t>
    <phoneticPr fontId="4" type="noConversion"/>
  </si>
  <si>
    <t>Paphiopedilum Franz Glanz</t>
    <phoneticPr fontId="7" type="noConversion"/>
  </si>
  <si>
    <t>Paphiopedilum gatrixianum var daoense</t>
  </si>
  <si>
    <t>Paphiopedilum gatrixianum var guangdongense</t>
    <phoneticPr fontId="7" type="noConversion"/>
  </si>
  <si>
    <r>
      <t>Paphiopedilum Gerd Roellke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emersonii x rothschildianum</t>
    </r>
    <r>
      <rPr>
        <sz val="10"/>
        <rFont val="宋体"/>
        <family val="3"/>
        <charset val="134"/>
      </rPr>
      <t>）</t>
    </r>
    <phoneticPr fontId="7" type="noConversion"/>
  </si>
  <si>
    <t xml:space="preserve">Paphiopedilum Harold Koopowitz </t>
    <phoneticPr fontId="7" type="noConversion"/>
  </si>
  <si>
    <t>Paphiopedilum Hengduan Grace Helen</t>
  </si>
  <si>
    <t xml:space="preserve">Paphiopedilum Hengduan Grace Helen, select  </t>
    <phoneticPr fontId="7" type="noConversion"/>
  </si>
  <si>
    <t>Paphiopedilum Hengduan Snake Charmer</t>
  </si>
  <si>
    <t>Paphiopedilum Hengduan Sweetheart </t>
  </si>
  <si>
    <t>Paphiopedilum Hengduan’s Holger</t>
    <phoneticPr fontId="7" type="noConversion"/>
  </si>
  <si>
    <t xml:space="preserve">Paphiopedilum helenae  </t>
  </si>
  <si>
    <t xml:space="preserve">Paphiopedilum helenae select   </t>
  </si>
  <si>
    <t xml:space="preserve">Paphiopedilum henryanum  </t>
  </si>
  <si>
    <t>Paphiopedilum henryanum  Select</t>
    <phoneticPr fontId="7" type="noConversion"/>
  </si>
  <si>
    <t>Paphiopedilum henryanum f. christae</t>
  </si>
  <si>
    <t>Paphiopedilum hirsutissimum f. esquirolei</t>
  </si>
  <si>
    <t>Paphiopedilum hirsutissimum v. esquirolei multi shoots</t>
  </si>
  <si>
    <t>Paphiopedilum insigne, Yunnan</t>
  </si>
  <si>
    <t>Paphiopedilum jackii</t>
    <phoneticPr fontId="7" type="noConversion"/>
  </si>
  <si>
    <t>Paphiopedilum Lady Rotschildianum x lowii n.r</t>
    <phoneticPr fontId="7" type="noConversion"/>
  </si>
  <si>
    <t>Paphiopedilum Lynleigh Koopowitz (delenatii x malipoense)</t>
    <phoneticPr fontId="7" type="noConversion"/>
  </si>
  <si>
    <t>Paphiopedilum malipoense</t>
  </si>
  <si>
    <t>Paphiopedilum Max Sandbichler</t>
  </si>
  <si>
    <t>Paphiopedilum Memoria Larry Heuer (malipoense x emersonii)</t>
    <phoneticPr fontId="7" type="noConversion"/>
  </si>
  <si>
    <t>Paphiopedilum micranthum</t>
  </si>
  <si>
    <r>
      <t>Paphiopedilum New Vietenryanum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henryanum x gratrixianum var. daoense</t>
    </r>
    <r>
      <rPr>
        <sz val="10"/>
        <rFont val="宋体"/>
        <family val="3"/>
        <charset val="134"/>
      </rPr>
      <t>）</t>
    </r>
    <phoneticPr fontId="7" type="noConversion"/>
  </si>
  <si>
    <r>
      <t>Paphiopedilum Norito Hasegawa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malipoense x armeniacum</t>
    </r>
    <r>
      <rPr>
        <sz val="10"/>
        <rFont val="宋体"/>
        <family val="3"/>
        <charset val="134"/>
      </rPr>
      <t>）</t>
    </r>
    <phoneticPr fontId="7" type="noConversion"/>
  </si>
  <si>
    <t>Paphiopedilum Reinier (helenae x fairrieanum)</t>
  </si>
  <si>
    <t>Paphiopedilum spicerianum</t>
    <phoneticPr fontId="7" type="noConversion"/>
  </si>
  <si>
    <t>Paphiopedilum sukhakulii Dark</t>
    <phoneticPr fontId="7" type="noConversion"/>
  </si>
  <si>
    <t>Paphiopedilum tigrinum NFS</t>
    <phoneticPr fontId="7" type="noConversion"/>
  </si>
  <si>
    <t>Paphiopedilum tigrinum FS</t>
    <phoneticPr fontId="7" type="noConversion"/>
  </si>
  <si>
    <t xml:space="preserve">Paphiopedilum tranlienianum  </t>
  </si>
  <si>
    <t>Paphiopedilum venustum f. measuresianum (album-form)</t>
  </si>
  <si>
    <t>Paphiopedilum villosum v boxallii f. atratum</t>
  </si>
  <si>
    <t>Paphiopedilum wardii</t>
  </si>
  <si>
    <t>Paphiopedilum wenshanense</t>
  </si>
  <si>
    <t>Paphiopedilum Wottonii</t>
  </si>
  <si>
    <t>Pelatantheria bicuspidata</t>
    <phoneticPr fontId="7" type="noConversion"/>
  </si>
  <si>
    <t>Penkimia nagalandensis</t>
    <phoneticPr fontId="7" type="noConversion"/>
  </si>
  <si>
    <t>Phaius flavus</t>
    <phoneticPr fontId="7" type="noConversion"/>
  </si>
  <si>
    <t xml:space="preserve">Phaius wallichii </t>
  </si>
  <si>
    <t>Phalaenopsis chuxiongensis</t>
    <phoneticPr fontId="7" type="noConversion"/>
  </si>
  <si>
    <t>Phalaenopsis honghenensis</t>
  </si>
  <si>
    <t>Phalaenopsis malipoense</t>
  </si>
  <si>
    <t xml:space="preserve">Phalaenopsis stobartiana Yunnan form </t>
    <phoneticPr fontId="7" type="noConversion"/>
  </si>
  <si>
    <t>Phalaenopsis subparishii (Sedirea subparishii)</t>
  </si>
  <si>
    <t>Phalaenopsis wilsonii </t>
  </si>
  <si>
    <t>Phragmipedium richteri</t>
    <phoneticPr fontId="7" type="noConversion"/>
  </si>
  <si>
    <t>Phragmipedium Woessen (richteri x schlimii )</t>
    <phoneticPr fontId="7" type="noConversion"/>
  </si>
  <si>
    <t>Phragmipedium Woessner Super Grande (longifolium x humboldtii)NFS</t>
    <phoneticPr fontId="7" type="noConversion"/>
  </si>
  <si>
    <t>Pholidota articulata</t>
    <phoneticPr fontId="7" type="noConversion"/>
  </si>
  <si>
    <t>Pholidota imbricata</t>
    <phoneticPr fontId="7" type="noConversion"/>
  </si>
  <si>
    <t>pholidota missionariorum</t>
    <phoneticPr fontId="7" type="noConversion"/>
  </si>
  <si>
    <t>Pholidota yunnanense</t>
    <phoneticPr fontId="7" type="noConversion"/>
  </si>
  <si>
    <t>Pelatantheria rivesii</t>
    <phoneticPr fontId="7" type="noConversion"/>
  </si>
  <si>
    <t xml:space="preserve">Platanthera chlorantha </t>
    <phoneticPr fontId="7" type="noConversion"/>
  </si>
  <si>
    <t>Pleione chulii</t>
    <phoneticPr fontId="7" type="noConversion"/>
  </si>
  <si>
    <t>Pleione forrestii</t>
    <phoneticPr fontId="7" type="noConversion"/>
  </si>
  <si>
    <t>Pleione limprichtii</t>
    <phoneticPr fontId="7" type="noConversion"/>
  </si>
  <si>
    <t>Pleione maculata</t>
  </si>
  <si>
    <t>Pleione pleionoides</t>
    <phoneticPr fontId="4" type="noConversion"/>
  </si>
  <si>
    <t>Pleione saxicola</t>
    <phoneticPr fontId="4" type="noConversion"/>
  </si>
  <si>
    <t xml:space="preserve">Pleione scopulorum </t>
    <phoneticPr fontId="7" type="noConversion"/>
  </si>
  <si>
    <t>Pennilabium yunnanense</t>
    <phoneticPr fontId="7" type="noConversion"/>
  </si>
  <si>
    <t>Podochilus khasianus</t>
    <phoneticPr fontId="7" type="noConversion"/>
  </si>
  <si>
    <t>Renanthera coccinea</t>
    <phoneticPr fontId="7" type="noConversion"/>
  </si>
  <si>
    <t>Renanthera imschootiana</t>
    <phoneticPr fontId="7" type="noConversion"/>
  </si>
  <si>
    <t>Renanthera sinica</t>
    <phoneticPr fontId="7" type="noConversion"/>
  </si>
  <si>
    <t>Rhomboda moulmeinensis</t>
    <phoneticPr fontId="7" type="noConversion"/>
  </si>
  <si>
    <t>Schoenorchis scolopendri</t>
    <phoneticPr fontId="7" type="noConversion"/>
  </si>
  <si>
    <t>Schoenorchis gemmata</t>
    <phoneticPr fontId="7" type="noConversion"/>
  </si>
  <si>
    <t>Stereochilus dalatensis</t>
    <phoneticPr fontId="7" type="noConversion"/>
  </si>
  <si>
    <t>Thrixspermum tsii</t>
    <phoneticPr fontId="7" type="noConversion"/>
  </si>
  <si>
    <t>Trias disciflora</t>
    <phoneticPr fontId="7" type="noConversion"/>
  </si>
  <si>
    <t>Trichotosia dasyphylla</t>
    <phoneticPr fontId="7" type="noConversion"/>
  </si>
  <si>
    <t>Vanda brunnea</t>
    <phoneticPr fontId="7" type="noConversion"/>
  </si>
  <si>
    <t>Vanda coerulescens </t>
  </si>
  <si>
    <t>Vanda concolor NFS</t>
    <phoneticPr fontId="7" type="noConversion"/>
  </si>
  <si>
    <t xml:space="preserve">Vanda concolor </t>
    <phoneticPr fontId="7" type="noConversion"/>
  </si>
  <si>
    <t>Vanda cristata</t>
  </si>
  <si>
    <t>Vanda flabellata</t>
  </si>
  <si>
    <t>Vanda himalaica</t>
  </si>
  <si>
    <t>Vanda pumila</t>
  </si>
  <si>
    <t>Vanda richardsiana (Neofinetia richardsiana)</t>
  </si>
  <si>
    <t>Vanda richardsiana (Neofinetia richardsiana)Large</t>
    <phoneticPr fontId="7" type="noConversion"/>
  </si>
  <si>
    <t>Vanda richardsiana (Neofinetia richardsiana) specimen</t>
    <phoneticPr fontId="7" type="noConversion"/>
  </si>
  <si>
    <t>Subtotal for Seedlings</t>
    <phoneticPr fontId="7" type="noConversion"/>
  </si>
  <si>
    <t>Orchid Flask</t>
    <phoneticPr fontId="7" type="noConversion"/>
  </si>
  <si>
    <t>16024001 Bletilla striata</t>
    <phoneticPr fontId="7" type="noConversion"/>
  </si>
  <si>
    <t>15043301 Coelogyne tsii</t>
    <phoneticPr fontId="7" type="noConversion"/>
  </si>
  <si>
    <t>15043701 Cymbidium devonianum</t>
    <phoneticPr fontId="7" type="noConversion"/>
  </si>
  <si>
    <t>15020501/02 Cymbidium erythrostylum -San Francisco-</t>
    <phoneticPr fontId="4" type="noConversion"/>
  </si>
  <si>
    <r>
      <t>117020001 Cymbidium tracyanum alba‘Takemaru’ CBM/AJOS</t>
    </r>
    <r>
      <rPr>
        <sz val="10"/>
        <color theme="1"/>
        <rFont val="宋体"/>
        <family val="3"/>
        <charset val="134"/>
      </rPr>
      <t>　</t>
    </r>
    <r>
      <rPr>
        <sz val="10"/>
        <color theme="1"/>
        <rFont val="Arial"/>
        <family val="2"/>
      </rPr>
      <t>selfing</t>
    </r>
    <phoneticPr fontId="7" type="noConversion"/>
  </si>
  <si>
    <t>15000801/16000801Cypripedium flavum</t>
    <phoneticPr fontId="4" type="noConversion"/>
  </si>
  <si>
    <t>16001501 Cypripedium shanxiense</t>
    <phoneticPr fontId="7" type="noConversion"/>
  </si>
  <si>
    <t>16002801 Cypripedium tibeticum</t>
    <phoneticPr fontId="7" type="noConversion"/>
  </si>
  <si>
    <t>15052201 Dendrobium henanense</t>
    <phoneticPr fontId="4" type="noConversion"/>
  </si>
  <si>
    <t>16042601 Dendrobium wilsonii</t>
    <phoneticPr fontId="7" type="noConversion"/>
  </si>
  <si>
    <t>16018001Hygrochilus parishii alba 'Henduan Special'x self</t>
    <phoneticPr fontId="7" type="noConversion"/>
  </si>
  <si>
    <t>16010001 Paphiopedilum appletonianum</t>
    <phoneticPr fontId="7" type="noConversion"/>
  </si>
  <si>
    <t>16005501 Paphiopedilum armeniacum 'Roundy'</t>
    <phoneticPr fontId="7" type="noConversion"/>
  </si>
  <si>
    <t>15011201 Paphiopedilum callosum var. callosum</t>
    <phoneticPr fontId="7" type="noConversion"/>
  </si>
  <si>
    <t>15005801 Paphiopedilum dlenatii f. album</t>
    <phoneticPr fontId="4" type="noConversion"/>
  </si>
  <si>
    <t>$2060116 Paphiopedilum Hengduan's Holger (appletonianum x hirsutissimum)</t>
    <phoneticPr fontId="4" type="noConversion"/>
  </si>
  <si>
    <t>14008903 Paphiopedilum insigne</t>
    <phoneticPr fontId="7" type="noConversion"/>
  </si>
  <si>
    <t>$$420106  paphiopedilum Norito Hasegawa(armeniacum x malipoense)</t>
    <phoneticPr fontId="4" type="noConversion"/>
  </si>
  <si>
    <t>16012301  paphiopedilum purpuratum</t>
    <phoneticPr fontId="4" type="noConversion"/>
  </si>
  <si>
    <t>16012401  paphiopedilum sukhakulii Large Black</t>
    <phoneticPr fontId="4" type="noConversion"/>
  </si>
  <si>
    <t>15009601 Paphiopedilum tigrinum</t>
    <phoneticPr fontId="4" type="noConversion"/>
  </si>
  <si>
    <t>15012504 Paphiopedilum wardii selbling</t>
    <phoneticPr fontId="7" type="noConversion"/>
  </si>
  <si>
    <t>16041001Vanda brunnea 'Guangzhou' x self</t>
    <phoneticPr fontId="7" type="noConversion"/>
  </si>
  <si>
    <t>Subtotal for Flasks</t>
    <phoneticPr fontId="7" type="noConversion"/>
  </si>
  <si>
    <t>Micsellaneous Plants</t>
    <phoneticPr fontId="7" type="noConversion"/>
  </si>
  <si>
    <t>Cardiocrinum cathayanum</t>
    <phoneticPr fontId="4" type="noConversion"/>
  </si>
  <si>
    <t xml:space="preserve">Disporum cantoniense </t>
    <phoneticPr fontId="4" type="noConversion"/>
  </si>
  <si>
    <t>Epimedium sp.</t>
    <phoneticPr fontId="7" type="noConversion"/>
  </si>
  <si>
    <t>Nomocharis aperta</t>
    <phoneticPr fontId="7" type="noConversion"/>
  </si>
  <si>
    <t>Lilium nepalense</t>
    <phoneticPr fontId="7" type="noConversion"/>
  </si>
  <si>
    <t>Lilium regale</t>
    <phoneticPr fontId="7" type="noConversion"/>
  </si>
  <si>
    <t>Lilium wenshanense</t>
    <phoneticPr fontId="7" type="noConversion"/>
  </si>
  <si>
    <t>Primula ovalifolia</t>
    <phoneticPr fontId="7" type="noConversion"/>
  </si>
  <si>
    <t>Swertia bimaculata</t>
    <phoneticPr fontId="7" type="noConversion"/>
  </si>
  <si>
    <t>Subtotal for plants</t>
    <phoneticPr fontId="7" type="noConversion"/>
  </si>
  <si>
    <t>Total (Seedlings &amp; Flasks)</t>
    <phoneticPr fontId="7" type="noConversion"/>
  </si>
</sst>
</file>

<file path=xl/styles.xml><?xml version="1.0" encoding="utf-8"?>
<styleSheet xmlns="http://schemas.openxmlformats.org/spreadsheetml/2006/main">
  <numFmts count="4">
    <numFmt numFmtId="176" formatCode="&quot;US$&quot;#,##0.00_);[Red]\(&quot;US$&quot;#,##0.00\)"/>
    <numFmt numFmtId="177" formatCode="0_ "/>
    <numFmt numFmtId="178" formatCode="&quot;US$&quot;#,##0.00;\-&quot;US$&quot;#,##0.00"/>
    <numFmt numFmtId="179" formatCode="[$$-409]#,##0.00;[Red]&quot;-&quot;[$$-409]#,##0.00"/>
  </numFmts>
  <fonts count="22">
    <font>
      <sz val="12"/>
      <name val="新細明體"/>
      <family val="1"/>
    </font>
    <font>
      <sz val="11"/>
      <color theme="1"/>
      <name val="宋体"/>
      <family val="2"/>
      <charset val="134"/>
      <scheme val="minor"/>
    </font>
    <font>
      <sz val="12"/>
      <name val="新細明體"/>
      <family val="1"/>
    </font>
    <font>
      <sz val="12"/>
      <name val="Times New Roman"/>
      <family val="1"/>
    </font>
    <font>
      <sz val="9"/>
      <name val="宋体"/>
      <family val="2"/>
      <charset val="134"/>
      <scheme val="minor"/>
    </font>
    <font>
      <u/>
      <sz val="18"/>
      <name val="Times New Roman"/>
      <family val="1"/>
    </font>
    <font>
      <sz val="12"/>
      <name val="Arial"/>
      <family val="2"/>
    </font>
    <font>
      <sz val="9"/>
      <name val="宋体"/>
      <family val="3"/>
      <charset val="134"/>
    </font>
    <font>
      <sz val="10"/>
      <name val="Arial"/>
      <family val="2"/>
    </font>
    <font>
      <b/>
      <sz val="10"/>
      <color rgb="FFFF0000"/>
      <name val="Arial"/>
      <family val="2"/>
    </font>
    <font>
      <u/>
      <sz val="12"/>
      <color indexed="12"/>
      <name val="新細明體"/>
      <family val="1"/>
    </font>
    <font>
      <sz val="10"/>
      <name val="新細明體"/>
      <family val="1"/>
    </font>
    <font>
      <sz val="10"/>
      <name val="宋体"/>
      <family val="3"/>
      <charset val="134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宋体"/>
      <family val="3"/>
      <charset val="134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1"/>
      <color theme="1"/>
      <name val="Arial"/>
      <family val="2"/>
    </font>
    <font>
      <sz val="12"/>
      <name val="宋体"/>
      <family val="3"/>
      <charset val="134"/>
    </font>
    <font>
      <sz val="12"/>
      <name val="新細明體"/>
      <family val="1"/>
      <charset val="136"/>
    </font>
    <font>
      <u/>
      <sz val="11"/>
      <color theme="10"/>
      <name val="宋体"/>
      <family val="3"/>
      <charset val="134"/>
    </font>
  </fonts>
  <fills count="1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2" fillId="0" borderId="0" applyFont="0" applyFill="0" applyBorder="0" applyAlignment="0" applyProtection="0">
      <alignment vertical="center"/>
    </xf>
    <xf numFmtId="0" fontId="2" fillId="0" borderId="0"/>
    <xf numFmtId="0" fontId="10" fillId="0" borderId="0" applyNumberFormat="0" applyFill="0" applyBorder="0" applyAlignment="0" applyProtection="0">
      <alignment vertical="top"/>
      <protection locked="0"/>
    </xf>
    <xf numFmtId="178" fontId="13" fillId="0" borderId="0"/>
    <xf numFmtId="0" fontId="16" fillId="0" borderId="0">
      <alignment horizontal="center"/>
    </xf>
    <xf numFmtId="0" fontId="16" fillId="0" borderId="0">
      <alignment horizontal="center" textRotation="90"/>
    </xf>
    <xf numFmtId="0" fontId="17" fillId="0" borderId="0"/>
    <xf numFmtId="179" fontId="17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19" fillId="0" borderId="0">
      <alignment vertical="center"/>
    </xf>
    <xf numFmtId="0" fontId="20" fillId="0" borderId="0"/>
    <xf numFmtId="0" fontId="2" fillId="0" borderId="0"/>
    <xf numFmtId="0" fontId="1" fillId="0" borderId="0">
      <alignment vertical="center"/>
    </xf>
    <xf numFmtId="0" fontId="21" fillId="0" borderId="0" applyNumberFormat="0" applyFill="0" applyBorder="0" applyAlignment="0" applyProtection="0">
      <alignment vertical="top"/>
      <protection locked="0"/>
    </xf>
  </cellStyleXfs>
  <cellXfs count="81">
    <xf numFmtId="0" fontId="0" fillId="0" borderId="0" xfId="0"/>
    <xf numFmtId="0" fontId="3" fillId="0" borderId="0" xfId="2" applyFont="1" applyAlignment="1">
      <alignment horizontal="center" vertical="center" wrapText="1"/>
    </xf>
    <xf numFmtId="0" fontId="2" fillId="0" borderId="0" xfId="2"/>
    <xf numFmtId="0" fontId="5" fillId="0" borderId="0" xfId="2" applyFont="1" applyAlignment="1">
      <alignment horizontal="center" vertical="center" wrapText="1"/>
    </xf>
    <xf numFmtId="0" fontId="2" fillId="0" borderId="0" xfId="2" applyAlignment="1">
      <alignment horizontal="center"/>
    </xf>
    <xf numFmtId="0" fontId="3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"/>
    </xf>
    <xf numFmtId="176" fontId="6" fillId="0" borderId="0" xfId="2" applyNumberFormat="1" applyFont="1" applyAlignment="1">
      <alignment horizontal="center"/>
    </xf>
    <xf numFmtId="14" fontId="6" fillId="0" borderId="0" xfId="2" applyNumberFormat="1" applyFont="1" applyBorder="1" applyAlignment="1">
      <alignment horizontal="left"/>
    </xf>
    <xf numFmtId="0" fontId="6" fillId="0" borderId="0" xfId="2" applyFont="1" applyAlignment="1">
      <alignment vertical="center"/>
    </xf>
    <xf numFmtId="0" fontId="2" fillId="0" borderId="0" xfId="2" applyAlignment="1"/>
    <xf numFmtId="0" fontId="6" fillId="0" borderId="0" xfId="0" applyFont="1" applyAlignment="1">
      <alignment wrapText="1"/>
    </xf>
    <xf numFmtId="176" fontId="2" fillId="0" borderId="0" xfId="2" applyNumberFormat="1" applyAlignment="1">
      <alignment vertical="center"/>
    </xf>
    <xf numFmtId="0" fontId="6" fillId="0" borderId="1" xfId="2" applyFont="1" applyBorder="1" applyAlignment="1">
      <alignment vertical="center"/>
    </xf>
    <xf numFmtId="0" fontId="2" fillId="0" borderId="1" xfId="2" applyBorder="1" applyAlignment="1"/>
    <xf numFmtId="0" fontId="8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9" fontId="8" fillId="0" borderId="5" xfId="1" applyFont="1" applyBorder="1" applyAlignment="1">
      <alignment horizontal="center" wrapText="1"/>
    </xf>
    <xf numFmtId="0" fontId="8" fillId="0" borderId="5" xfId="0" applyFont="1" applyBorder="1" applyAlignment="1">
      <alignment wrapText="1"/>
    </xf>
    <xf numFmtId="0" fontId="8" fillId="0" borderId="5" xfId="0" applyFont="1" applyBorder="1" applyAlignment="1">
      <alignment horizontal="right"/>
    </xf>
    <xf numFmtId="0" fontId="8" fillId="0" borderId="5" xfId="0" applyFont="1" applyBorder="1" applyAlignment="1"/>
    <xf numFmtId="0" fontId="8" fillId="2" borderId="5" xfId="0" applyFont="1" applyFill="1" applyBorder="1" applyAlignment="1"/>
    <xf numFmtId="0" fontId="8" fillId="2" borderId="5" xfId="0" applyFont="1" applyFill="1" applyBorder="1" applyAlignment="1">
      <alignment wrapText="1"/>
    </xf>
    <xf numFmtId="0" fontId="8" fillId="2" borderId="5" xfId="0" applyFont="1" applyFill="1" applyBorder="1" applyAlignment="1">
      <alignment horizontal="right"/>
    </xf>
    <xf numFmtId="0" fontId="8" fillId="3" borderId="5" xfId="0" applyFont="1" applyFill="1" applyBorder="1" applyAlignment="1"/>
    <xf numFmtId="0" fontId="8" fillId="3" borderId="5" xfId="0" applyFont="1" applyFill="1" applyBorder="1" applyAlignment="1">
      <alignment wrapText="1"/>
    </xf>
    <xf numFmtId="0" fontId="8" fillId="3" borderId="5" xfId="0" applyFont="1" applyFill="1" applyBorder="1" applyAlignment="1">
      <alignment horizontal="right"/>
    </xf>
    <xf numFmtId="0" fontId="8" fillId="4" borderId="5" xfId="0" applyFont="1" applyFill="1" applyBorder="1" applyAlignment="1"/>
    <xf numFmtId="0" fontId="8" fillId="4" borderId="5" xfId="0" applyFont="1" applyFill="1" applyBorder="1" applyAlignment="1">
      <alignment wrapText="1"/>
    </xf>
    <xf numFmtId="0" fontId="8" fillId="4" borderId="5" xfId="0" applyFont="1" applyFill="1" applyBorder="1" applyAlignment="1">
      <alignment horizontal="right"/>
    </xf>
    <xf numFmtId="0" fontId="8" fillId="5" borderId="5" xfId="0" applyFont="1" applyFill="1" applyBorder="1" applyAlignment="1"/>
    <xf numFmtId="0" fontId="8" fillId="5" borderId="5" xfId="0" applyFont="1" applyFill="1" applyBorder="1" applyAlignment="1">
      <alignment wrapText="1"/>
    </xf>
    <xf numFmtId="0" fontId="8" fillId="5" borderId="5" xfId="0" applyFont="1" applyFill="1" applyBorder="1" applyAlignment="1">
      <alignment horizontal="right"/>
    </xf>
    <xf numFmtId="0" fontId="8" fillId="6" borderId="5" xfId="0" applyFont="1" applyFill="1" applyBorder="1" applyAlignment="1"/>
    <xf numFmtId="0" fontId="8" fillId="6" borderId="5" xfId="0" applyFont="1" applyFill="1" applyBorder="1" applyAlignment="1">
      <alignment wrapText="1"/>
    </xf>
    <xf numFmtId="0" fontId="8" fillId="6" borderId="5" xfId="0" applyFont="1" applyFill="1" applyBorder="1" applyAlignment="1">
      <alignment horizontal="right"/>
    </xf>
    <xf numFmtId="0" fontId="8" fillId="7" borderId="5" xfId="0" applyFont="1" applyFill="1" applyBorder="1" applyAlignment="1">
      <alignment wrapText="1"/>
    </xf>
    <xf numFmtId="0" fontId="8" fillId="7" borderId="5" xfId="0" applyFont="1" applyFill="1" applyBorder="1" applyAlignment="1">
      <alignment horizontal="right"/>
    </xf>
    <xf numFmtId="0" fontId="8" fillId="7" borderId="5" xfId="0" applyFont="1" applyFill="1" applyBorder="1" applyAlignment="1"/>
    <xf numFmtId="0" fontId="8" fillId="7" borderId="5" xfId="0" applyFont="1" applyFill="1" applyBorder="1"/>
    <xf numFmtId="0" fontId="8" fillId="8" borderId="5" xfId="0" applyFont="1" applyFill="1" applyBorder="1" applyAlignment="1">
      <alignment vertical="center"/>
    </xf>
    <xf numFmtId="0" fontId="8" fillId="8" borderId="5" xfId="0" applyFont="1" applyFill="1" applyBorder="1" applyAlignment="1">
      <alignment wrapText="1"/>
    </xf>
    <xf numFmtId="0" fontId="8" fillId="8" borderId="5" xfId="0" applyFont="1" applyFill="1" applyBorder="1" applyAlignment="1">
      <alignment horizontal="right"/>
    </xf>
    <xf numFmtId="0" fontId="8" fillId="4" borderId="5" xfId="0" applyFont="1" applyFill="1" applyBorder="1" applyAlignment="1">
      <alignment horizontal="justify" wrapText="1"/>
    </xf>
    <xf numFmtId="0" fontId="8" fillId="4" borderId="5" xfId="0" applyFont="1" applyFill="1" applyBorder="1"/>
    <xf numFmtId="0" fontId="8" fillId="8" borderId="5" xfId="0" applyFont="1" applyFill="1" applyBorder="1" applyAlignment="1"/>
    <xf numFmtId="49" fontId="8" fillId="0" borderId="0" xfId="2" applyNumberFormat="1" applyFont="1"/>
    <xf numFmtId="0" fontId="8" fillId="0" borderId="5" xfId="0" applyFont="1" applyBorder="1" applyAlignment="1">
      <alignment horizontal="left" vertical="center" wrapText="1"/>
    </xf>
    <xf numFmtId="0" fontId="8" fillId="0" borderId="5" xfId="0" applyFont="1" applyBorder="1"/>
    <xf numFmtId="0" fontId="8" fillId="9" borderId="5" xfId="0" applyFont="1" applyFill="1" applyBorder="1" applyAlignment="1">
      <alignment horizontal="right"/>
    </xf>
    <xf numFmtId="0" fontId="8" fillId="0" borderId="5" xfId="3" applyFont="1" applyBorder="1" applyAlignment="1" applyProtection="1"/>
    <xf numFmtId="0" fontId="8" fillId="6" borderId="5" xfId="0" applyFont="1" applyFill="1" applyBorder="1" applyAlignment="1">
      <alignment vertical="center"/>
    </xf>
    <xf numFmtId="0" fontId="11" fillId="6" borderId="5" xfId="0" applyFont="1" applyFill="1" applyBorder="1" applyAlignment="1">
      <alignment vertical="center"/>
    </xf>
    <xf numFmtId="0" fontId="8" fillId="4" borderId="5" xfId="0" applyFont="1" applyFill="1" applyBorder="1" applyAlignment="1">
      <alignment horizontal="right" wrapText="1"/>
    </xf>
    <xf numFmtId="0" fontId="8" fillId="9" borderId="5" xfId="0" applyFont="1" applyFill="1" applyBorder="1" applyAlignment="1">
      <alignment horizontal="right" wrapText="1"/>
    </xf>
    <xf numFmtId="0" fontId="8" fillId="10" borderId="5" xfId="0" applyFont="1" applyFill="1" applyBorder="1" applyAlignment="1"/>
    <xf numFmtId="0" fontId="8" fillId="10" borderId="5" xfId="0" applyFont="1" applyFill="1" applyBorder="1" applyAlignment="1">
      <alignment wrapText="1"/>
    </xf>
    <xf numFmtId="0" fontId="8" fillId="10" borderId="5" xfId="0" applyFont="1" applyFill="1" applyBorder="1" applyAlignment="1">
      <alignment horizontal="right"/>
    </xf>
    <xf numFmtId="0" fontId="8" fillId="9" borderId="5" xfId="0" applyFont="1" applyFill="1" applyBorder="1" applyAlignment="1">
      <alignment wrapText="1"/>
    </xf>
    <xf numFmtId="49" fontId="8" fillId="4" borderId="0" xfId="2" applyNumberFormat="1" applyFont="1" applyFill="1"/>
    <xf numFmtId="0" fontId="8" fillId="11" borderId="5" xfId="0" applyFont="1" applyFill="1" applyBorder="1" applyAlignment="1">
      <alignment wrapText="1"/>
    </xf>
    <xf numFmtId="0" fontId="8" fillId="11" borderId="5" xfId="0" applyFont="1" applyFill="1" applyBorder="1" applyAlignment="1">
      <alignment horizontal="right"/>
    </xf>
    <xf numFmtId="0" fontId="8" fillId="11" borderId="5" xfId="0" applyFont="1" applyFill="1" applyBorder="1" applyAlignment="1"/>
    <xf numFmtId="0" fontId="13" fillId="8" borderId="5" xfId="0" applyFont="1" applyFill="1" applyBorder="1" applyAlignment="1">
      <alignment wrapText="1"/>
    </xf>
    <xf numFmtId="0" fontId="13" fillId="8" borderId="5" xfId="0" applyFont="1" applyFill="1" applyBorder="1" applyAlignment="1">
      <alignment horizontal="right"/>
    </xf>
    <xf numFmtId="0" fontId="8" fillId="6" borderId="5" xfId="0" applyFont="1" applyFill="1" applyBorder="1" applyAlignment="1">
      <alignment horizontal="right" wrapText="1"/>
    </xf>
    <xf numFmtId="0" fontId="8" fillId="8" borderId="5" xfId="0" applyFont="1" applyFill="1" applyBorder="1" applyAlignment="1">
      <alignment horizontal="right" wrapText="1"/>
    </xf>
    <xf numFmtId="0" fontId="8" fillId="12" borderId="5" xfId="0" applyFont="1" applyFill="1" applyBorder="1" applyAlignment="1"/>
    <xf numFmtId="0" fontId="8" fillId="12" borderId="5" xfId="0" applyFont="1" applyFill="1" applyBorder="1" applyAlignment="1">
      <alignment wrapText="1"/>
    </xf>
    <xf numFmtId="0" fontId="8" fillId="12" borderId="5" xfId="0" applyFont="1" applyFill="1" applyBorder="1" applyAlignment="1">
      <alignment horizontal="right" wrapText="1"/>
    </xf>
    <xf numFmtId="0" fontId="8" fillId="6" borderId="5" xfId="3" applyFont="1" applyFill="1" applyBorder="1" applyAlignment="1" applyProtection="1"/>
    <xf numFmtId="0" fontId="8" fillId="0" borderId="5" xfId="0" applyFont="1" applyBorder="1" applyAlignment="1">
      <alignment horizontal="right" wrapText="1"/>
    </xf>
    <xf numFmtId="0" fontId="14" fillId="0" borderId="6" xfId="0" applyFont="1" applyBorder="1" applyAlignment="1">
      <alignment horizontal="center" wrapText="1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49" fontId="13" fillId="0" borderId="5" xfId="0" applyNumberFormat="1" applyFont="1" applyBorder="1" applyAlignment="1">
      <alignment horizontal="left" wrapText="1"/>
    </xf>
    <xf numFmtId="49" fontId="8" fillId="0" borderId="5" xfId="0" applyNumberFormat="1" applyFont="1" applyBorder="1" applyAlignment="1">
      <alignment horizontal="right" vertical="center" wrapText="1"/>
    </xf>
    <xf numFmtId="177" fontId="8" fillId="0" borderId="5" xfId="0" applyNumberFormat="1" applyFont="1" applyBorder="1" applyAlignment="1">
      <alignment horizontal="right"/>
    </xf>
    <xf numFmtId="176" fontId="2" fillId="0" borderId="0" xfId="2" applyNumberFormat="1" applyAlignment="1">
      <alignment horizontal="center"/>
    </xf>
  </cellXfs>
  <cellStyles count="18">
    <cellStyle name="Excel Built-in Normal" xfId="4"/>
    <cellStyle name="Heading" xfId="5"/>
    <cellStyle name="Heading1" xfId="6"/>
    <cellStyle name="Result" xfId="7"/>
    <cellStyle name="Result2" xfId="8"/>
    <cellStyle name="Standard 2" xfId="9"/>
    <cellStyle name="Standard 3" xfId="10"/>
    <cellStyle name="Standard 4" xfId="11"/>
    <cellStyle name="Standard 5" xfId="12"/>
    <cellStyle name="百分比" xfId="1" builtinId="5"/>
    <cellStyle name="常规" xfId="0" builtinId="0"/>
    <cellStyle name="常规 2" xfId="13"/>
    <cellStyle name="常规 2 2" xfId="14"/>
    <cellStyle name="常规 3" xfId="15"/>
    <cellStyle name="常规 4" xfId="16"/>
    <cellStyle name="常规_Ivoice Dredsen1403" xfId="2"/>
    <cellStyle name="超链接" xfId="3" builtinId="8"/>
    <cellStyle name="超链接 2" xfId="1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1820332</xdr:colOff>
      <xdr:row>0</xdr:row>
      <xdr:rowOff>2</xdr:rowOff>
    </xdr:from>
    <xdr:to>
      <xdr:col>3</xdr:col>
      <xdr:colOff>127000</xdr:colOff>
      <xdr:row>2</xdr:row>
      <xdr:rowOff>213332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6057" y="2"/>
          <a:ext cx="3345393" cy="1003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550334</xdr:colOff>
      <xdr:row>6</xdr:row>
      <xdr:rowOff>63499</xdr:rowOff>
    </xdr:from>
    <xdr:to>
      <xdr:col>4</xdr:col>
      <xdr:colOff>898950</xdr:colOff>
      <xdr:row>7</xdr:row>
      <xdr:rowOff>164042</xdr:rowOff>
    </xdr:to>
    <xdr:pic>
      <xdr:nvPicPr>
        <xdr:cNvPr id="3" name="Picture 2" descr="MySign00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674784" y="1758949"/>
          <a:ext cx="1453516" cy="3100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item.taobao.com/item.htm?spm=a1z10.5-c-s.w4002-14809027494.54.41f58d4cXkKFxC&amp;id=17245796654" TargetMode="External"/><Relationship Id="rId1" Type="http://schemas.openxmlformats.org/officeDocument/2006/relationships/hyperlink" Target="https://item.taobao.com/item.htm?spm=a1z10.5-c-s.w4002-14809027494.18.41f58d4cXkKFxC&amp;id=35608606124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E506"/>
  <sheetViews>
    <sheetView tabSelected="1" topLeftCell="A307" zoomScale="90" zoomScaleNormal="90" zoomScaleSheetLayoutView="75" workbookViewId="0">
      <selection activeCell="E281" sqref="E281"/>
    </sheetView>
  </sheetViews>
  <sheetFormatPr defaultRowHeight="16.5"/>
  <cols>
    <col min="1" max="1" width="1.125" style="48" customWidth="1"/>
    <col min="2" max="2" width="49.375" style="2" customWidth="1"/>
    <col min="3" max="3" width="16.75" style="4" customWidth="1"/>
    <col min="4" max="4" width="14.5" style="80" customWidth="1"/>
    <col min="5" max="5" width="17.875" style="2" customWidth="1"/>
    <col min="6" max="248" width="9" style="2"/>
    <col min="249" max="249" width="8.75" style="2" customWidth="1"/>
    <col min="250" max="250" width="43.75" style="2" customWidth="1"/>
    <col min="251" max="251" width="15.125" style="2" customWidth="1"/>
    <col min="252" max="252" width="12.5" style="2" customWidth="1"/>
    <col min="253" max="253" width="18.125" style="2" customWidth="1"/>
    <col min="254" max="504" width="9" style="2"/>
    <col min="505" max="505" width="8.75" style="2" customWidth="1"/>
    <col min="506" max="506" width="43.75" style="2" customWidth="1"/>
    <col min="507" max="507" width="15.125" style="2" customWidth="1"/>
    <col min="508" max="508" width="12.5" style="2" customWidth="1"/>
    <col min="509" max="509" width="18.125" style="2" customWidth="1"/>
    <col min="510" max="760" width="9" style="2"/>
    <col min="761" max="761" width="8.75" style="2" customWidth="1"/>
    <col min="762" max="762" width="43.75" style="2" customWidth="1"/>
    <col min="763" max="763" width="15.125" style="2" customWidth="1"/>
    <col min="764" max="764" width="12.5" style="2" customWidth="1"/>
    <col min="765" max="765" width="18.125" style="2" customWidth="1"/>
    <col min="766" max="1016" width="9" style="2"/>
    <col min="1017" max="1017" width="8.75" style="2" customWidth="1"/>
    <col min="1018" max="1018" width="43.75" style="2" customWidth="1"/>
    <col min="1019" max="1019" width="15.125" style="2" customWidth="1"/>
    <col min="1020" max="1020" width="12.5" style="2" customWidth="1"/>
    <col min="1021" max="1021" width="18.125" style="2" customWidth="1"/>
    <col min="1022" max="1272" width="9" style="2"/>
    <col min="1273" max="1273" width="8.75" style="2" customWidth="1"/>
    <col min="1274" max="1274" width="43.75" style="2" customWidth="1"/>
    <col min="1275" max="1275" width="15.125" style="2" customWidth="1"/>
    <col min="1276" max="1276" width="12.5" style="2" customWidth="1"/>
    <col min="1277" max="1277" width="18.125" style="2" customWidth="1"/>
    <col min="1278" max="1528" width="9" style="2"/>
    <col min="1529" max="1529" width="8.75" style="2" customWidth="1"/>
    <col min="1530" max="1530" width="43.75" style="2" customWidth="1"/>
    <col min="1531" max="1531" width="15.125" style="2" customWidth="1"/>
    <col min="1532" max="1532" width="12.5" style="2" customWidth="1"/>
    <col min="1533" max="1533" width="18.125" style="2" customWidth="1"/>
    <col min="1534" max="1784" width="9" style="2"/>
    <col min="1785" max="1785" width="8.75" style="2" customWidth="1"/>
    <col min="1786" max="1786" width="43.75" style="2" customWidth="1"/>
    <col min="1787" max="1787" width="15.125" style="2" customWidth="1"/>
    <col min="1788" max="1788" width="12.5" style="2" customWidth="1"/>
    <col min="1789" max="1789" width="18.125" style="2" customWidth="1"/>
    <col min="1790" max="2040" width="9" style="2"/>
    <col min="2041" max="2041" width="8.75" style="2" customWidth="1"/>
    <col min="2042" max="2042" width="43.75" style="2" customWidth="1"/>
    <col min="2043" max="2043" width="15.125" style="2" customWidth="1"/>
    <col min="2044" max="2044" width="12.5" style="2" customWidth="1"/>
    <col min="2045" max="2045" width="18.125" style="2" customWidth="1"/>
    <col min="2046" max="2296" width="9" style="2"/>
    <col min="2297" max="2297" width="8.75" style="2" customWidth="1"/>
    <col min="2298" max="2298" width="43.75" style="2" customWidth="1"/>
    <col min="2299" max="2299" width="15.125" style="2" customWidth="1"/>
    <col min="2300" max="2300" width="12.5" style="2" customWidth="1"/>
    <col min="2301" max="2301" width="18.125" style="2" customWidth="1"/>
    <col min="2302" max="2552" width="9" style="2"/>
    <col min="2553" max="2553" width="8.75" style="2" customWidth="1"/>
    <col min="2554" max="2554" width="43.75" style="2" customWidth="1"/>
    <col min="2555" max="2555" width="15.125" style="2" customWidth="1"/>
    <col min="2556" max="2556" width="12.5" style="2" customWidth="1"/>
    <col min="2557" max="2557" width="18.125" style="2" customWidth="1"/>
    <col min="2558" max="2808" width="9" style="2"/>
    <col min="2809" max="2809" width="8.75" style="2" customWidth="1"/>
    <col min="2810" max="2810" width="43.75" style="2" customWidth="1"/>
    <col min="2811" max="2811" width="15.125" style="2" customWidth="1"/>
    <col min="2812" max="2812" width="12.5" style="2" customWidth="1"/>
    <col min="2813" max="2813" width="18.125" style="2" customWidth="1"/>
    <col min="2814" max="3064" width="9" style="2"/>
    <col min="3065" max="3065" width="8.75" style="2" customWidth="1"/>
    <col min="3066" max="3066" width="43.75" style="2" customWidth="1"/>
    <col min="3067" max="3067" width="15.125" style="2" customWidth="1"/>
    <col min="3068" max="3068" width="12.5" style="2" customWidth="1"/>
    <col min="3069" max="3069" width="18.125" style="2" customWidth="1"/>
    <col min="3070" max="3320" width="9" style="2"/>
    <col min="3321" max="3321" width="8.75" style="2" customWidth="1"/>
    <col min="3322" max="3322" width="43.75" style="2" customWidth="1"/>
    <col min="3323" max="3323" width="15.125" style="2" customWidth="1"/>
    <col min="3324" max="3324" width="12.5" style="2" customWidth="1"/>
    <col min="3325" max="3325" width="18.125" style="2" customWidth="1"/>
    <col min="3326" max="3576" width="9" style="2"/>
    <col min="3577" max="3577" width="8.75" style="2" customWidth="1"/>
    <col min="3578" max="3578" width="43.75" style="2" customWidth="1"/>
    <col min="3579" max="3579" width="15.125" style="2" customWidth="1"/>
    <col min="3580" max="3580" width="12.5" style="2" customWidth="1"/>
    <col min="3581" max="3581" width="18.125" style="2" customWidth="1"/>
    <col min="3582" max="3832" width="9" style="2"/>
    <col min="3833" max="3833" width="8.75" style="2" customWidth="1"/>
    <col min="3834" max="3834" width="43.75" style="2" customWidth="1"/>
    <col min="3835" max="3835" width="15.125" style="2" customWidth="1"/>
    <col min="3836" max="3836" width="12.5" style="2" customWidth="1"/>
    <col min="3837" max="3837" width="18.125" style="2" customWidth="1"/>
    <col min="3838" max="4088" width="9" style="2"/>
    <col min="4089" max="4089" width="8.75" style="2" customWidth="1"/>
    <col min="4090" max="4090" width="43.75" style="2" customWidth="1"/>
    <col min="4091" max="4091" width="15.125" style="2" customWidth="1"/>
    <col min="4092" max="4092" width="12.5" style="2" customWidth="1"/>
    <col min="4093" max="4093" width="18.125" style="2" customWidth="1"/>
    <col min="4094" max="4344" width="9" style="2"/>
    <col min="4345" max="4345" width="8.75" style="2" customWidth="1"/>
    <col min="4346" max="4346" width="43.75" style="2" customWidth="1"/>
    <col min="4347" max="4347" width="15.125" style="2" customWidth="1"/>
    <col min="4348" max="4348" width="12.5" style="2" customWidth="1"/>
    <col min="4349" max="4349" width="18.125" style="2" customWidth="1"/>
    <col min="4350" max="4600" width="9" style="2"/>
    <col min="4601" max="4601" width="8.75" style="2" customWidth="1"/>
    <col min="4602" max="4602" width="43.75" style="2" customWidth="1"/>
    <col min="4603" max="4603" width="15.125" style="2" customWidth="1"/>
    <col min="4604" max="4604" width="12.5" style="2" customWidth="1"/>
    <col min="4605" max="4605" width="18.125" style="2" customWidth="1"/>
    <col min="4606" max="4856" width="9" style="2"/>
    <col min="4857" max="4857" width="8.75" style="2" customWidth="1"/>
    <col min="4858" max="4858" width="43.75" style="2" customWidth="1"/>
    <col min="4859" max="4859" width="15.125" style="2" customWidth="1"/>
    <col min="4860" max="4860" width="12.5" style="2" customWidth="1"/>
    <col min="4861" max="4861" width="18.125" style="2" customWidth="1"/>
    <col min="4862" max="5112" width="9" style="2"/>
    <col min="5113" max="5113" width="8.75" style="2" customWidth="1"/>
    <col min="5114" max="5114" width="43.75" style="2" customWidth="1"/>
    <col min="5115" max="5115" width="15.125" style="2" customWidth="1"/>
    <col min="5116" max="5116" width="12.5" style="2" customWidth="1"/>
    <col min="5117" max="5117" width="18.125" style="2" customWidth="1"/>
    <col min="5118" max="5368" width="9" style="2"/>
    <col min="5369" max="5369" width="8.75" style="2" customWidth="1"/>
    <col min="5370" max="5370" width="43.75" style="2" customWidth="1"/>
    <col min="5371" max="5371" width="15.125" style="2" customWidth="1"/>
    <col min="5372" max="5372" width="12.5" style="2" customWidth="1"/>
    <col min="5373" max="5373" width="18.125" style="2" customWidth="1"/>
    <col min="5374" max="5624" width="9" style="2"/>
    <col min="5625" max="5625" width="8.75" style="2" customWidth="1"/>
    <col min="5626" max="5626" width="43.75" style="2" customWidth="1"/>
    <col min="5627" max="5627" width="15.125" style="2" customWidth="1"/>
    <col min="5628" max="5628" width="12.5" style="2" customWidth="1"/>
    <col min="5629" max="5629" width="18.125" style="2" customWidth="1"/>
    <col min="5630" max="5880" width="9" style="2"/>
    <col min="5881" max="5881" width="8.75" style="2" customWidth="1"/>
    <col min="5882" max="5882" width="43.75" style="2" customWidth="1"/>
    <col min="5883" max="5883" width="15.125" style="2" customWidth="1"/>
    <col min="5884" max="5884" width="12.5" style="2" customWidth="1"/>
    <col min="5885" max="5885" width="18.125" style="2" customWidth="1"/>
    <col min="5886" max="6136" width="9" style="2"/>
    <col min="6137" max="6137" width="8.75" style="2" customWidth="1"/>
    <col min="6138" max="6138" width="43.75" style="2" customWidth="1"/>
    <col min="6139" max="6139" width="15.125" style="2" customWidth="1"/>
    <col min="6140" max="6140" width="12.5" style="2" customWidth="1"/>
    <col min="6141" max="6141" width="18.125" style="2" customWidth="1"/>
    <col min="6142" max="6392" width="9" style="2"/>
    <col min="6393" max="6393" width="8.75" style="2" customWidth="1"/>
    <col min="6394" max="6394" width="43.75" style="2" customWidth="1"/>
    <col min="6395" max="6395" width="15.125" style="2" customWidth="1"/>
    <col min="6396" max="6396" width="12.5" style="2" customWidth="1"/>
    <col min="6397" max="6397" width="18.125" style="2" customWidth="1"/>
    <col min="6398" max="6648" width="9" style="2"/>
    <col min="6649" max="6649" width="8.75" style="2" customWidth="1"/>
    <col min="6650" max="6650" width="43.75" style="2" customWidth="1"/>
    <col min="6651" max="6651" width="15.125" style="2" customWidth="1"/>
    <col min="6652" max="6652" width="12.5" style="2" customWidth="1"/>
    <col min="6653" max="6653" width="18.125" style="2" customWidth="1"/>
    <col min="6654" max="6904" width="9" style="2"/>
    <col min="6905" max="6905" width="8.75" style="2" customWidth="1"/>
    <col min="6906" max="6906" width="43.75" style="2" customWidth="1"/>
    <col min="6907" max="6907" width="15.125" style="2" customWidth="1"/>
    <col min="6908" max="6908" width="12.5" style="2" customWidth="1"/>
    <col min="6909" max="6909" width="18.125" style="2" customWidth="1"/>
    <col min="6910" max="7160" width="9" style="2"/>
    <col min="7161" max="7161" width="8.75" style="2" customWidth="1"/>
    <col min="7162" max="7162" width="43.75" style="2" customWidth="1"/>
    <col min="7163" max="7163" width="15.125" style="2" customWidth="1"/>
    <col min="7164" max="7164" width="12.5" style="2" customWidth="1"/>
    <col min="7165" max="7165" width="18.125" style="2" customWidth="1"/>
    <col min="7166" max="7416" width="9" style="2"/>
    <col min="7417" max="7417" width="8.75" style="2" customWidth="1"/>
    <col min="7418" max="7418" width="43.75" style="2" customWidth="1"/>
    <col min="7419" max="7419" width="15.125" style="2" customWidth="1"/>
    <col min="7420" max="7420" width="12.5" style="2" customWidth="1"/>
    <col min="7421" max="7421" width="18.125" style="2" customWidth="1"/>
    <col min="7422" max="7672" width="9" style="2"/>
    <col min="7673" max="7673" width="8.75" style="2" customWidth="1"/>
    <col min="7674" max="7674" width="43.75" style="2" customWidth="1"/>
    <col min="7675" max="7675" width="15.125" style="2" customWidth="1"/>
    <col min="7676" max="7676" width="12.5" style="2" customWidth="1"/>
    <col min="7677" max="7677" width="18.125" style="2" customWidth="1"/>
    <col min="7678" max="7928" width="9" style="2"/>
    <col min="7929" max="7929" width="8.75" style="2" customWidth="1"/>
    <col min="7930" max="7930" width="43.75" style="2" customWidth="1"/>
    <col min="7931" max="7931" width="15.125" style="2" customWidth="1"/>
    <col min="7932" max="7932" width="12.5" style="2" customWidth="1"/>
    <col min="7933" max="7933" width="18.125" style="2" customWidth="1"/>
    <col min="7934" max="8184" width="9" style="2"/>
    <col min="8185" max="8185" width="8.75" style="2" customWidth="1"/>
    <col min="8186" max="8186" width="43.75" style="2" customWidth="1"/>
    <col min="8187" max="8187" width="15.125" style="2" customWidth="1"/>
    <col min="8188" max="8188" width="12.5" style="2" customWidth="1"/>
    <col min="8189" max="8189" width="18.125" style="2" customWidth="1"/>
    <col min="8190" max="8440" width="9" style="2"/>
    <col min="8441" max="8441" width="8.75" style="2" customWidth="1"/>
    <col min="8442" max="8442" width="43.75" style="2" customWidth="1"/>
    <col min="8443" max="8443" width="15.125" style="2" customWidth="1"/>
    <col min="8444" max="8444" width="12.5" style="2" customWidth="1"/>
    <col min="8445" max="8445" width="18.125" style="2" customWidth="1"/>
    <col min="8446" max="8696" width="9" style="2"/>
    <col min="8697" max="8697" width="8.75" style="2" customWidth="1"/>
    <col min="8698" max="8698" width="43.75" style="2" customWidth="1"/>
    <col min="8699" max="8699" width="15.125" style="2" customWidth="1"/>
    <col min="8700" max="8700" width="12.5" style="2" customWidth="1"/>
    <col min="8701" max="8701" width="18.125" style="2" customWidth="1"/>
    <col min="8702" max="8952" width="9" style="2"/>
    <col min="8953" max="8953" width="8.75" style="2" customWidth="1"/>
    <col min="8954" max="8954" width="43.75" style="2" customWidth="1"/>
    <col min="8955" max="8955" width="15.125" style="2" customWidth="1"/>
    <col min="8956" max="8956" width="12.5" style="2" customWidth="1"/>
    <col min="8957" max="8957" width="18.125" style="2" customWidth="1"/>
    <col min="8958" max="9208" width="9" style="2"/>
    <col min="9209" max="9209" width="8.75" style="2" customWidth="1"/>
    <col min="9210" max="9210" width="43.75" style="2" customWidth="1"/>
    <col min="9211" max="9211" width="15.125" style="2" customWidth="1"/>
    <col min="9212" max="9212" width="12.5" style="2" customWidth="1"/>
    <col min="9213" max="9213" width="18.125" style="2" customWidth="1"/>
    <col min="9214" max="9464" width="9" style="2"/>
    <col min="9465" max="9465" width="8.75" style="2" customWidth="1"/>
    <col min="9466" max="9466" width="43.75" style="2" customWidth="1"/>
    <col min="9467" max="9467" width="15.125" style="2" customWidth="1"/>
    <col min="9468" max="9468" width="12.5" style="2" customWidth="1"/>
    <col min="9469" max="9469" width="18.125" style="2" customWidth="1"/>
    <col min="9470" max="9720" width="9" style="2"/>
    <col min="9721" max="9721" width="8.75" style="2" customWidth="1"/>
    <col min="9722" max="9722" width="43.75" style="2" customWidth="1"/>
    <col min="9723" max="9723" width="15.125" style="2" customWidth="1"/>
    <col min="9724" max="9724" width="12.5" style="2" customWidth="1"/>
    <col min="9725" max="9725" width="18.125" style="2" customWidth="1"/>
    <col min="9726" max="9976" width="9" style="2"/>
    <col min="9977" max="9977" width="8.75" style="2" customWidth="1"/>
    <col min="9978" max="9978" width="43.75" style="2" customWidth="1"/>
    <col min="9979" max="9979" width="15.125" style="2" customWidth="1"/>
    <col min="9980" max="9980" width="12.5" style="2" customWidth="1"/>
    <col min="9981" max="9981" width="18.125" style="2" customWidth="1"/>
    <col min="9982" max="10232" width="9" style="2"/>
    <col min="10233" max="10233" width="8.75" style="2" customWidth="1"/>
    <col min="10234" max="10234" width="43.75" style="2" customWidth="1"/>
    <col min="10235" max="10235" width="15.125" style="2" customWidth="1"/>
    <col min="10236" max="10236" width="12.5" style="2" customWidth="1"/>
    <col min="10237" max="10237" width="18.125" style="2" customWidth="1"/>
    <col min="10238" max="10488" width="9" style="2"/>
    <col min="10489" max="10489" width="8.75" style="2" customWidth="1"/>
    <col min="10490" max="10490" width="43.75" style="2" customWidth="1"/>
    <col min="10491" max="10491" width="15.125" style="2" customWidth="1"/>
    <col min="10492" max="10492" width="12.5" style="2" customWidth="1"/>
    <col min="10493" max="10493" width="18.125" style="2" customWidth="1"/>
    <col min="10494" max="10744" width="9" style="2"/>
    <col min="10745" max="10745" width="8.75" style="2" customWidth="1"/>
    <col min="10746" max="10746" width="43.75" style="2" customWidth="1"/>
    <col min="10747" max="10747" width="15.125" style="2" customWidth="1"/>
    <col min="10748" max="10748" width="12.5" style="2" customWidth="1"/>
    <col min="10749" max="10749" width="18.125" style="2" customWidth="1"/>
    <col min="10750" max="11000" width="9" style="2"/>
    <col min="11001" max="11001" width="8.75" style="2" customWidth="1"/>
    <col min="11002" max="11002" width="43.75" style="2" customWidth="1"/>
    <col min="11003" max="11003" width="15.125" style="2" customWidth="1"/>
    <col min="11004" max="11004" width="12.5" style="2" customWidth="1"/>
    <col min="11005" max="11005" width="18.125" style="2" customWidth="1"/>
    <col min="11006" max="11256" width="9" style="2"/>
    <col min="11257" max="11257" width="8.75" style="2" customWidth="1"/>
    <col min="11258" max="11258" width="43.75" style="2" customWidth="1"/>
    <col min="11259" max="11259" width="15.125" style="2" customWidth="1"/>
    <col min="11260" max="11260" width="12.5" style="2" customWidth="1"/>
    <col min="11261" max="11261" width="18.125" style="2" customWidth="1"/>
    <col min="11262" max="11512" width="9" style="2"/>
    <col min="11513" max="11513" width="8.75" style="2" customWidth="1"/>
    <col min="11514" max="11514" width="43.75" style="2" customWidth="1"/>
    <col min="11515" max="11515" width="15.125" style="2" customWidth="1"/>
    <col min="11516" max="11516" width="12.5" style="2" customWidth="1"/>
    <col min="11517" max="11517" width="18.125" style="2" customWidth="1"/>
    <col min="11518" max="11768" width="9" style="2"/>
    <col min="11769" max="11769" width="8.75" style="2" customWidth="1"/>
    <col min="11770" max="11770" width="43.75" style="2" customWidth="1"/>
    <col min="11771" max="11771" width="15.125" style="2" customWidth="1"/>
    <col min="11772" max="11772" width="12.5" style="2" customWidth="1"/>
    <col min="11773" max="11773" width="18.125" style="2" customWidth="1"/>
    <col min="11774" max="12024" width="9" style="2"/>
    <col min="12025" max="12025" width="8.75" style="2" customWidth="1"/>
    <col min="12026" max="12026" width="43.75" style="2" customWidth="1"/>
    <col min="12027" max="12027" width="15.125" style="2" customWidth="1"/>
    <col min="12028" max="12028" width="12.5" style="2" customWidth="1"/>
    <col min="12029" max="12029" width="18.125" style="2" customWidth="1"/>
    <col min="12030" max="12280" width="9" style="2"/>
    <col min="12281" max="12281" width="8.75" style="2" customWidth="1"/>
    <col min="12282" max="12282" width="43.75" style="2" customWidth="1"/>
    <col min="12283" max="12283" width="15.125" style="2" customWidth="1"/>
    <col min="12284" max="12284" width="12.5" style="2" customWidth="1"/>
    <col min="12285" max="12285" width="18.125" style="2" customWidth="1"/>
    <col min="12286" max="12536" width="9" style="2"/>
    <col min="12537" max="12537" width="8.75" style="2" customWidth="1"/>
    <col min="12538" max="12538" width="43.75" style="2" customWidth="1"/>
    <col min="12539" max="12539" width="15.125" style="2" customWidth="1"/>
    <col min="12540" max="12540" width="12.5" style="2" customWidth="1"/>
    <col min="12541" max="12541" width="18.125" style="2" customWidth="1"/>
    <col min="12542" max="12792" width="9" style="2"/>
    <col min="12793" max="12793" width="8.75" style="2" customWidth="1"/>
    <col min="12794" max="12794" width="43.75" style="2" customWidth="1"/>
    <col min="12795" max="12795" width="15.125" style="2" customWidth="1"/>
    <col min="12796" max="12796" width="12.5" style="2" customWidth="1"/>
    <col min="12797" max="12797" width="18.125" style="2" customWidth="1"/>
    <col min="12798" max="13048" width="9" style="2"/>
    <col min="13049" max="13049" width="8.75" style="2" customWidth="1"/>
    <col min="13050" max="13050" width="43.75" style="2" customWidth="1"/>
    <col min="13051" max="13051" width="15.125" style="2" customWidth="1"/>
    <col min="13052" max="13052" width="12.5" style="2" customWidth="1"/>
    <col min="13053" max="13053" width="18.125" style="2" customWidth="1"/>
    <col min="13054" max="13304" width="9" style="2"/>
    <col min="13305" max="13305" width="8.75" style="2" customWidth="1"/>
    <col min="13306" max="13306" width="43.75" style="2" customWidth="1"/>
    <col min="13307" max="13307" width="15.125" style="2" customWidth="1"/>
    <col min="13308" max="13308" width="12.5" style="2" customWidth="1"/>
    <col min="13309" max="13309" width="18.125" style="2" customWidth="1"/>
    <col min="13310" max="13560" width="9" style="2"/>
    <col min="13561" max="13561" width="8.75" style="2" customWidth="1"/>
    <col min="13562" max="13562" width="43.75" style="2" customWidth="1"/>
    <col min="13563" max="13563" width="15.125" style="2" customWidth="1"/>
    <col min="13564" max="13564" width="12.5" style="2" customWidth="1"/>
    <col min="13565" max="13565" width="18.125" style="2" customWidth="1"/>
    <col min="13566" max="13816" width="9" style="2"/>
    <col min="13817" max="13817" width="8.75" style="2" customWidth="1"/>
    <col min="13818" max="13818" width="43.75" style="2" customWidth="1"/>
    <col min="13819" max="13819" width="15.125" style="2" customWidth="1"/>
    <col min="13820" max="13820" width="12.5" style="2" customWidth="1"/>
    <col min="13821" max="13821" width="18.125" style="2" customWidth="1"/>
    <col min="13822" max="14072" width="9" style="2"/>
    <col min="14073" max="14073" width="8.75" style="2" customWidth="1"/>
    <col min="14074" max="14074" width="43.75" style="2" customWidth="1"/>
    <col min="14075" max="14075" width="15.125" style="2" customWidth="1"/>
    <col min="14076" max="14076" width="12.5" style="2" customWidth="1"/>
    <col min="14077" max="14077" width="18.125" style="2" customWidth="1"/>
    <col min="14078" max="14328" width="9" style="2"/>
    <col min="14329" max="14329" width="8.75" style="2" customWidth="1"/>
    <col min="14330" max="14330" width="43.75" style="2" customWidth="1"/>
    <col min="14331" max="14331" width="15.125" style="2" customWidth="1"/>
    <col min="14332" max="14332" width="12.5" style="2" customWidth="1"/>
    <col min="14333" max="14333" width="18.125" style="2" customWidth="1"/>
    <col min="14334" max="14584" width="9" style="2"/>
    <col min="14585" max="14585" width="8.75" style="2" customWidth="1"/>
    <col min="14586" max="14586" width="43.75" style="2" customWidth="1"/>
    <col min="14587" max="14587" width="15.125" style="2" customWidth="1"/>
    <col min="14588" max="14588" width="12.5" style="2" customWidth="1"/>
    <col min="14589" max="14589" width="18.125" style="2" customWidth="1"/>
    <col min="14590" max="14840" width="9" style="2"/>
    <col min="14841" max="14841" width="8.75" style="2" customWidth="1"/>
    <col min="14842" max="14842" width="43.75" style="2" customWidth="1"/>
    <col min="14843" max="14843" width="15.125" style="2" customWidth="1"/>
    <col min="14844" max="14844" width="12.5" style="2" customWidth="1"/>
    <col min="14845" max="14845" width="18.125" style="2" customWidth="1"/>
    <col min="14846" max="15096" width="9" style="2"/>
    <col min="15097" max="15097" width="8.75" style="2" customWidth="1"/>
    <col min="15098" max="15098" width="43.75" style="2" customWidth="1"/>
    <col min="15099" max="15099" width="15.125" style="2" customWidth="1"/>
    <col min="15100" max="15100" width="12.5" style="2" customWidth="1"/>
    <col min="15101" max="15101" width="18.125" style="2" customWidth="1"/>
    <col min="15102" max="15352" width="9" style="2"/>
    <col min="15353" max="15353" width="8.75" style="2" customWidth="1"/>
    <col min="15354" max="15354" width="43.75" style="2" customWidth="1"/>
    <col min="15355" max="15355" width="15.125" style="2" customWidth="1"/>
    <col min="15356" max="15356" width="12.5" style="2" customWidth="1"/>
    <col min="15357" max="15357" width="18.125" style="2" customWidth="1"/>
    <col min="15358" max="15608" width="9" style="2"/>
    <col min="15609" max="15609" width="8.75" style="2" customWidth="1"/>
    <col min="15610" max="15610" width="43.75" style="2" customWidth="1"/>
    <col min="15611" max="15611" width="15.125" style="2" customWidth="1"/>
    <col min="15612" max="15612" width="12.5" style="2" customWidth="1"/>
    <col min="15613" max="15613" width="18.125" style="2" customWidth="1"/>
    <col min="15614" max="15864" width="9" style="2"/>
    <col min="15865" max="15865" width="8.75" style="2" customWidth="1"/>
    <col min="15866" max="15866" width="43.75" style="2" customWidth="1"/>
    <col min="15867" max="15867" width="15.125" style="2" customWidth="1"/>
    <col min="15868" max="15868" width="12.5" style="2" customWidth="1"/>
    <col min="15869" max="15869" width="18.125" style="2" customWidth="1"/>
    <col min="15870" max="16120" width="9" style="2"/>
    <col min="16121" max="16121" width="8.75" style="2" customWidth="1"/>
    <col min="16122" max="16122" width="43.75" style="2" customWidth="1"/>
    <col min="16123" max="16123" width="15.125" style="2" customWidth="1"/>
    <col min="16124" max="16124" width="12.5" style="2" customWidth="1"/>
    <col min="16125" max="16125" width="18.125" style="2" customWidth="1"/>
    <col min="16126" max="16384" width="9" style="2"/>
  </cols>
  <sheetData>
    <row r="1" spans="2:5" ht="36.75" customHeight="1">
      <c r="B1" s="1"/>
      <c r="C1" s="1"/>
      <c r="D1" s="1"/>
    </row>
    <row r="2" spans="2:5" ht="25.5" customHeight="1">
      <c r="B2" s="3"/>
      <c r="C2" s="3"/>
      <c r="D2" s="3"/>
    </row>
    <row r="3" spans="2:5" ht="20.25" customHeight="1">
      <c r="D3" s="5"/>
    </row>
    <row r="4" spans="2:5" ht="18" customHeight="1">
      <c r="B4" s="6" t="s">
        <v>0</v>
      </c>
      <c r="C4" s="7"/>
      <c r="D4" s="8"/>
      <c r="E4" s="9" t="s">
        <v>1</v>
      </c>
    </row>
    <row r="5" spans="2:5" ht="16.5" customHeight="1">
      <c r="B5" s="6" t="s">
        <v>2</v>
      </c>
      <c r="C5" s="10" t="s">
        <v>3</v>
      </c>
      <c r="D5" s="11"/>
      <c r="E5" s="11"/>
    </row>
    <row r="6" spans="2:5" ht="16.5" customHeight="1">
      <c r="B6" s="12" t="s">
        <v>4</v>
      </c>
      <c r="C6" s="10" t="s">
        <v>5</v>
      </c>
      <c r="D6" s="11"/>
      <c r="E6" s="11"/>
    </row>
    <row r="7" spans="2:5" ht="16.5" customHeight="1">
      <c r="B7" s="12"/>
      <c r="C7" s="10" t="s">
        <v>6</v>
      </c>
      <c r="D7" s="13"/>
    </row>
    <row r="8" spans="2:5" ht="16.5" customHeight="1">
      <c r="B8" s="12" t="s">
        <v>7</v>
      </c>
      <c r="C8" s="14" t="s">
        <v>8</v>
      </c>
      <c r="D8" s="15"/>
      <c r="E8" s="15"/>
    </row>
    <row r="9" spans="2:5" ht="81.75" customHeight="1">
      <c r="B9" s="16" t="s">
        <v>9</v>
      </c>
      <c r="C9" s="17"/>
      <c r="D9" s="17"/>
      <c r="E9" s="18"/>
    </row>
    <row r="10" spans="2:5">
      <c r="B10" s="19" t="s">
        <v>10</v>
      </c>
      <c r="C10" s="19" t="s">
        <v>11</v>
      </c>
      <c r="D10" s="19" t="s">
        <v>12</v>
      </c>
      <c r="E10" s="19" t="s">
        <v>13</v>
      </c>
    </row>
    <row r="11" spans="2:5">
      <c r="B11" s="20" t="s">
        <v>14</v>
      </c>
      <c r="C11" s="20">
        <v>0</v>
      </c>
      <c r="D11" s="21">
        <v>15</v>
      </c>
      <c r="E11" s="20">
        <f>D11*C11</f>
        <v>0</v>
      </c>
    </row>
    <row r="12" spans="2:5">
      <c r="B12" s="20" t="s">
        <v>15</v>
      </c>
      <c r="C12" s="20">
        <v>0</v>
      </c>
      <c r="D12" s="21">
        <v>15</v>
      </c>
      <c r="E12" s="20">
        <f t="shared" ref="E12:E75" si="0">D12*C12</f>
        <v>0</v>
      </c>
    </row>
    <row r="13" spans="2:5">
      <c r="B13" s="22" t="s">
        <v>16</v>
      </c>
      <c r="C13" s="20">
        <v>0</v>
      </c>
      <c r="D13" s="21">
        <v>15</v>
      </c>
      <c r="E13" s="20">
        <f t="shared" si="0"/>
        <v>0</v>
      </c>
    </row>
    <row r="14" spans="2:5">
      <c r="B14" s="20" t="s">
        <v>17</v>
      </c>
      <c r="C14" s="20">
        <v>0</v>
      </c>
      <c r="D14" s="21">
        <v>15</v>
      </c>
      <c r="E14" s="20">
        <f t="shared" si="0"/>
        <v>0</v>
      </c>
    </row>
    <row r="15" spans="2:5">
      <c r="B15" s="23" t="s">
        <v>18</v>
      </c>
      <c r="C15" s="24">
        <v>0</v>
      </c>
      <c r="D15" s="25">
        <v>20</v>
      </c>
      <c r="E15" s="24">
        <f t="shared" si="0"/>
        <v>0</v>
      </c>
    </row>
    <row r="16" spans="2:5">
      <c r="B16" s="26" t="s">
        <v>19</v>
      </c>
      <c r="C16" s="27">
        <v>0</v>
      </c>
      <c r="D16" s="28">
        <v>15</v>
      </c>
      <c r="E16" s="27">
        <f t="shared" si="0"/>
        <v>0</v>
      </c>
    </row>
    <row r="17" spans="2:5">
      <c r="B17" s="26" t="s">
        <v>20</v>
      </c>
      <c r="C17" s="27">
        <v>0</v>
      </c>
      <c r="D17" s="28">
        <v>20</v>
      </c>
      <c r="E17" s="27">
        <f t="shared" si="0"/>
        <v>0</v>
      </c>
    </row>
    <row r="18" spans="2:5">
      <c r="B18" s="29" t="s">
        <v>21</v>
      </c>
      <c r="C18" s="30">
        <v>0</v>
      </c>
      <c r="D18" s="31">
        <v>30</v>
      </c>
      <c r="E18" s="20">
        <f t="shared" si="0"/>
        <v>0</v>
      </c>
    </row>
    <row r="19" spans="2:5">
      <c r="B19" s="22" t="s">
        <v>22</v>
      </c>
      <c r="C19" s="20">
        <v>0</v>
      </c>
      <c r="D19" s="21">
        <v>15</v>
      </c>
      <c r="E19" s="20">
        <f t="shared" si="0"/>
        <v>0</v>
      </c>
    </row>
    <row r="20" spans="2:5">
      <c r="B20" s="22" t="s">
        <v>23</v>
      </c>
      <c r="C20" s="20">
        <v>0</v>
      </c>
      <c r="D20" s="21">
        <v>15</v>
      </c>
      <c r="E20" s="20">
        <f t="shared" si="0"/>
        <v>0</v>
      </c>
    </row>
    <row r="21" spans="2:5">
      <c r="B21" s="32" t="s">
        <v>24</v>
      </c>
      <c r="C21" s="33">
        <v>0</v>
      </c>
      <c r="D21" s="34">
        <v>25</v>
      </c>
      <c r="E21" s="33">
        <f t="shared" si="0"/>
        <v>0</v>
      </c>
    </row>
    <row r="22" spans="2:5">
      <c r="B22" s="27" t="s">
        <v>25</v>
      </c>
      <c r="C22" s="27">
        <v>0</v>
      </c>
      <c r="D22" s="28">
        <v>20</v>
      </c>
      <c r="E22" s="27">
        <f t="shared" si="0"/>
        <v>0</v>
      </c>
    </row>
    <row r="23" spans="2:5">
      <c r="B23" s="27" t="s">
        <v>26</v>
      </c>
      <c r="C23" s="27">
        <v>0</v>
      </c>
      <c r="D23" s="28">
        <v>15</v>
      </c>
      <c r="E23" s="27">
        <f t="shared" si="0"/>
        <v>0</v>
      </c>
    </row>
    <row r="24" spans="2:5">
      <c r="B24" s="27" t="s">
        <v>27</v>
      </c>
      <c r="C24" s="27">
        <v>0</v>
      </c>
      <c r="D24" s="28">
        <v>15</v>
      </c>
      <c r="E24" s="27">
        <f t="shared" si="0"/>
        <v>0</v>
      </c>
    </row>
    <row r="25" spans="2:5">
      <c r="B25" s="27" t="s">
        <v>28</v>
      </c>
      <c r="C25" s="27">
        <v>0</v>
      </c>
      <c r="D25" s="28">
        <v>15</v>
      </c>
      <c r="E25" s="27">
        <f t="shared" si="0"/>
        <v>0</v>
      </c>
    </row>
    <row r="26" spans="2:5">
      <c r="B26" s="27" t="s">
        <v>26</v>
      </c>
      <c r="C26" s="27">
        <v>0</v>
      </c>
      <c r="D26" s="28">
        <v>15</v>
      </c>
      <c r="E26" s="27">
        <f t="shared" si="0"/>
        <v>0</v>
      </c>
    </row>
    <row r="27" spans="2:5">
      <c r="B27" s="27" t="s">
        <v>28</v>
      </c>
      <c r="C27" s="27">
        <v>0</v>
      </c>
      <c r="D27" s="28">
        <v>15</v>
      </c>
      <c r="E27" s="27">
        <f t="shared" si="0"/>
        <v>0</v>
      </c>
    </row>
    <row r="28" spans="2:5">
      <c r="B28" s="27" t="s">
        <v>29</v>
      </c>
      <c r="C28" s="27">
        <v>0</v>
      </c>
      <c r="D28" s="28">
        <v>30</v>
      </c>
      <c r="E28" s="27">
        <f t="shared" si="0"/>
        <v>0</v>
      </c>
    </row>
    <row r="29" spans="2:5">
      <c r="B29" s="27" t="s">
        <v>30</v>
      </c>
      <c r="C29" s="27">
        <v>0</v>
      </c>
      <c r="D29" s="28">
        <v>25</v>
      </c>
      <c r="E29" s="27">
        <f t="shared" si="0"/>
        <v>0</v>
      </c>
    </row>
    <row r="30" spans="2:5">
      <c r="B30" s="27" t="s">
        <v>31</v>
      </c>
      <c r="C30" s="27">
        <v>0</v>
      </c>
      <c r="D30" s="28">
        <v>15</v>
      </c>
      <c r="E30" s="27">
        <f t="shared" si="0"/>
        <v>0</v>
      </c>
    </row>
    <row r="31" spans="2:5">
      <c r="B31" s="27" t="s">
        <v>32</v>
      </c>
      <c r="C31" s="27">
        <v>0</v>
      </c>
      <c r="D31" s="28">
        <v>15</v>
      </c>
      <c r="E31" s="27">
        <f t="shared" si="0"/>
        <v>0</v>
      </c>
    </row>
    <row r="32" spans="2:5">
      <c r="B32" s="27" t="s">
        <v>33</v>
      </c>
      <c r="C32" s="27">
        <v>0</v>
      </c>
      <c r="D32" s="28">
        <v>20</v>
      </c>
      <c r="E32" s="27">
        <f t="shared" si="0"/>
        <v>0</v>
      </c>
    </row>
    <row r="33" spans="2:5">
      <c r="B33" s="27" t="s">
        <v>34</v>
      </c>
      <c r="C33" s="27">
        <v>0</v>
      </c>
      <c r="D33" s="28">
        <v>20</v>
      </c>
      <c r="E33" s="27">
        <f t="shared" si="0"/>
        <v>0</v>
      </c>
    </row>
    <row r="34" spans="2:5">
      <c r="B34" s="27" t="s">
        <v>35</v>
      </c>
      <c r="C34" s="27">
        <v>0</v>
      </c>
      <c r="D34" s="27">
        <v>25</v>
      </c>
      <c r="E34" s="27">
        <f t="shared" si="0"/>
        <v>0</v>
      </c>
    </row>
    <row r="35" spans="2:5">
      <c r="B35" s="27" t="s">
        <v>36</v>
      </c>
      <c r="C35" s="27">
        <v>0</v>
      </c>
      <c r="D35" s="27">
        <v>15</v>
      </c>
      <c r="E35" s="27">
        <f t="shared" si="0"/>
        <v>0</v>
      </c>
    </row>
    <row r="36" spans="2:5">
      <c r="B36" s="27" t="s">
        <v>37</v>
      </c>
      <c r="C36" s="27">
        <v>0</v>
      </c>
      <c r="D36" s="27">
        <v>20</v>
      </c>
      <c r="E36" s="27">
        <f t="shared" si="0"/>
        <v>0</v>
      </c>
    </row>
    <row r="37" spans="2:5">
      <c r="B37" s="27" t="s">
        <v>38</v>
      </c>
      <c r="C37" s="27">
        <v>0</v>
      </c>
      <c r="D37" s="27">
        <v>15</v>
      </c>
      <c r="E37" s="27">
        <f t="shared" si="0"/>
        <v>0</v>
      </c>
    </row>
    <row r="38" spans="2:5">
      <c r="B38" s="27" t="s">
        <v>39</v>
      </c>
      <c r="C38" s="27">
        <v>0</v>
      </c>
      <c r="D38" s="27">
        <v>15</v>
      </c>
      <c r="E38" s="27">
        <f t="shared" si="0"/>
        <v>0</v>
      </c>
    </row>
    <row r="39" spans="2:5">
      <c r="B39" s="27" t="s">
        <v>40</v>
      </c>
      <c r="C39" s="27">
        <v>0</v>
      </c>
      <c r="D39" s="27">
        <v>15</v>
      </c>
      <c r="E39" s="27">
        <f t="shared" si="0"/>
        <v>0</v>
      </c>
    </row>
    <row r="40" spans="2:5">
      <c r="B40" s="27" t="s">
        <v>41</v>
      </c>
      <c r="C40" s="27">
        <v>0</v>
      </c>
      <c r="D40" s="27">
        <v>15</v>
      </c>
      <c r="E40" s="27">
        <f t="shared" si="0"/>
        <v>0</v>
      </c>
    </row>
    <row r="41" spans="2:5">
      <c r="B41" s="27" t="s">
        <v>42</v>
      </c>
      <c r="C41" s="27">
        <v>0</v>
      </c>
      <c r="D41" s="27">
        <v>30</v>
      </c>
      <c r="E41" s="27">
        <f t="shared" si="0"/>
        <v>0</v>
      </c>
    </row>
    <row r="42" spans="2:5">
      <c r="B42" s="27" t="s">
        <v>43</v>
      </c>
      <c r="C42" s="27">
        <v>0</v>
      </c>
      <c r="D42" s="27">
        <v>20</v>
      </c>
      <c r="E42" s="27">
        <f t="shared" si="0"/>
        <v>0</v>
      </c>
    </row>
    <row r="43" spans="2:5">
      <c r="B43" s="27" t="s">
        <v>44</v>
      </c>
      <c r="C43" s="27">
        <v>0</v>
      </c>
      <c r="D43" s="27">
        <v>30</v>
      </c>
      <c r="E43" s="27">
        <f t="shared" si="0"/>
        <v>0</v>
      </c>
    </row>
    <row r="44" spans="2:5">
      <c r="B44" s="27" t="s">
        <v>45</v>
      </c>
      <c r="C44" s="27">
        <v>0</v>
      </c>
      <c r="D44" s="27">
        <v>15</v>
      </c>
      <c r="E44" s="27">
        <f t="shared" si="0"/>
        <v>0</v>
      </c>
    </row>
    <row r="45" spans="2:5">
      <c r="B45" s="27" t="s">
        <v>46</v>
      </c>
      <c r="C45" s="27">
        <v>0</v>
      </c>
      <c r="D45" s="27">
        <v>20</v>
      </c>
      <c r="E45" s="27">
        <f t="shared" si="0"/>
        <v>0</v>
      </c>
    </row>
    <row r="46" spans="2:5">
      <c r="B46" s="27" t="s">
        <v>47</v>
      </c>
      <c r="C46" s="27">
        <v>0</v>
      </c>
      <c r="D46" s="27">
        <v>20</v>
      </c>
      <c r="E46" s="27">
        <f t="shared" si="0"/>
        <v>0</v>
      </c>
    </row>
    <row r="47" spans="2:5">
      <c r="B47" s="27" t="s">
        <v>48</v>
      </c>
      <c r="C47" s="27">
        <v>0</v>
      </c>
      <c r="D47" s="27">
        <v>25</v>
      </c>
      <c r="E47" s="27">
        <f t="shared" si="0"/>
        <v>0</v>
      </c>
    </row>
    <row r="48" spans="2:5">
      <c r="B48" s="27" t="s">
        <v>49</v>
      </c>
      <c r="C48" s="27">
        <v>0</v>
      </c>
      <c r="D48" s="27">
        <v>15</v>
      </c>
      <c r="E48" s="27">
        <f t="shared" si="0"/>
        <v>0</v>
      </c>
    </row>
    <row r="49" spans="2:5">
      <c r="B49" s="27" t="s">
        <v>50</v>
      </c>
      <c r="C49" s="27">
        <v>0</v>
      </c>
      <c r="D49" s="28">
        <v>30</v>
      </c>
      <c r="E49" s="27">
        <f t="shared" si="0"/>
        <v>0</v>
      </c>
    </row>
    <row r="50" spans="2:5">
      <c r="B50" s="27" t="s">
        <v>51</v>
      </c>
      <c r="C50" s="27">
        <v>0</v>
      </c>
      <c r="D50" s="27">
        <v>25</v>
      </c>
      <c r="E50" s="27">
        <f t="shared" si="0"/>
        <v>0</v>
      </c>
    </row>
    <row r="51" spans="2:5">
      <c r="B51" s="29" t="s">
        <v>52</v>
      </c>
      <c r="C51" s="30">
        <v>0</v>
      </c>
      <c r="D51" s="30">
        <v>25</v>
      </c>
      <c r="E51" s="20">
        <f t="shared" si="0"/>
        <v>0</v>
      </c>
    </row>
    <row r="52" spans="2:5">
      <c r="B52" s="35" t="s">
        <v>53</v>
      </c>
      <c r="C52" s="36">
        <v>0</v>
      </c>
      <c r="D52" s="37">
        <v>20</v>
      </c>
      <c r="E52" s="36">
        <f t="shared" si="0"/>
        <v>0</v>
      </c>
    </row>
    <row r="53" spans="2:5">
      <c r="B53" s="36" t="s">
        <v>54</v>
      </c>
      <c r="C53" s="36">
        <v>0</v>
      </c>
      <c r="D53" s="37">
        <v>25</v>
      </c>
      <c r="E53" s="36">
        <f t="shared" si="0"/>
        <v>0</v>
      </c>
    </row>
    <row r="54" spans="2:5">
      <c r="B54" s="36" t="s">
        <v>55</v>
      </c>
      <c r="C54" s="36">
        <v>0</v>
      </c>
      <c r="D54" s="37">
        <v>15</v>
      </c>
      <c r="E54" s="36">
        <f t="shared" si="0"/>
        <v>0</v>
      </c>
    </row>
    <row r="55" spans="2:5">
      <c r="B55" s="36" t="s">
        <v>56</v>
      </c>
      <c r="C55" s="36">
        <v>0</v>
      </c>
      <c r="D55" s="37">
        <v>25</v>
      </c>
      <c r="E55" s="36">
        <f t="shared" si="0"/>
        <v>0</v>
      </c>
    </row>
    <row r="56" spans="2:5">
      <c r="B56" s="36" t="s">
        <v>57</v>
      </c>
      <c r="C56" s="36">
        <v>0</v>
      </c>
      <c r="D56" s="37">
        <v>45</v>
      </c>
      <c r="E56" s="36">
        <f t="shared" si="0"/>
        <v>0</v>
      </c>
    </row>
    <row r="57" spans="2:5">
      <c r="B57" s="36" t="s">
        <v>58</v>
      </c>
      <c r="C57" s="36">
        <v>0</v>
      </c>
      <c r="D57" s="37">
        <v>25</v>
      </c>
      <c r="E57" s="36">
        <f t="shared" si="0"/>
        <v>0</v>
      </c>
    </row>
    <row r="58" spans="2:5">
      <c r="B58" s="30" t="s">
        <v>59</v>
      </c>
      <c r="C58" s="30">
        <v>0</v>
      </c>
      <c r="D58" s="31">
        <v>20</v>
      </c>
      <c r="E58" s="20">
        <f t="shared" si="0"/>
        <v>0</v>
      </c>
    </row>
    <row r="59" spans="2:5">
      <c r="B59" s="30" t="s">
        <v>60</v>
      </c>
      <c r="C59" s="30">
        <v>0</v>
      </c>
      <c r="D59" s="31">
        <v>20</v>
      </c>
      <c r="E59" s="20">
        <f t="shared" si="0"/>
        <v>0</v>
      </c>
    </row>
    <row r="60" spans="2:5">
      <c r="B60" s="27" t="s">
        <v>61</v>
      </c>
      <c r="C60" s="27">
        <v>0</v>
      </c>
      <c r="D60" s="28">
        <v>25</v>
      </c>
      <c r="E60" s="27">
        <f t="shared" si="0"/>
        <v>0</v>
      </c>
    </row>
    <row r="61" spans="2:5">
      <c r="B61" s="20" t="s">
        <v>62</v>
      </c>
      <c r="C61" s="20">
        <v>0</v>
      </c>
      <c r="D61" s="21">
        <v>30</v>
      </c>
      <c r="E61" s="20">
        <f t="shared" si="0"/>
        <v>0</v>
      </c>
    </row>
    <row r="62" spans="2:5">
      <c r="B62" s="27" t="s">
        <v>63</v>
      </c>
      <c r="C62" s="27">
        <v>0</v>
      </c>
      <c r="D62" s="28">
        <v>15</v>
      </c>
      <c r="E62" s="27">
        <f t="shared" si="0"/>
        <v>0</v>
      </c>
    </row>
    <row r="63" spans="2:5">
      <c r="B63" s="27" t="s">
        <v>64</v>
      </c>
      <c r="C63" s="27">
        <v>0</v>
      </c>
      <c r="D63" s="28">
        <v>15</v>
      </c>
      <c r="E63" s="27">
        <f t="shared" si="0"/>
        <v>0</v>
      </c>
    </row>
    <row r="64" spans="2:5">
      <c r="B64" s="27" t="s">
        <v>65</v>
      </c>
      <c r="C64" s="27">
        <v>0</v>
      </c>
      <c r="D64" s="28">
        <v>20</v>
      </c>
      <c r="E64" s="27">
        <f t="shared" si="0"/>
        <v>0</v>
      </c>
    </row>
    <row r="65" spans="2:5">
      <c r="B65" s="27" t="s">
        <v>66</v>
      </c>
      <c r="C65" s="27">
        <v>0</v>
      </c>
      <c r="D65" s="28">
        <v>30</v>
      </c>
      <c r="E65" s="27">
        <f t="shared" si="0"/>
        <v>0</v>
      </c>
    </row>
    <row r="66" spans="2:5">
      <c r="B66" s="27" t="s">
        <v>67</v>
      </c>
      <c r="C66" s="27">
        <v>0</v>
      </c>
      <c r="D66" s="28">
        <v>15</v>
      </c>
      <c r="E66" s="27">
        <f t="shared" si="0"/>
        <v>0</v>
      </c>
    </row>
    <row r="67" spans="2:5">
      <c r="B67" s="27" t="s">
        <v>68</v>
      </c>
      <c r="C67" s="27">
        <v>0</v>
      </c>
      <c r="D67" s="28">
        <v>20</v>
      </c>
      <c r="E67" s="27">
        <f t="shared" si="0"/>
        <v>0</v>
      </c>
    </row>
    <row r="68" spans="2:5">
      <c r="B68" s="27" t="s">
        <v>69</v>
      </c>
      <c r="C68" s="27">
        <v>0</v>
      </c>
      <c r="D68" s="28">
        <v>15</v>
      </c>
      <c r="E68" s="27">
        <f t="shared" si="0"/>
        <v>0</v>
      </c>
    </row>
    <row r="69" spans="2:5">
      <c r="B69" s="30" t="s">
        <v>70</v>
      </c>
      <c r="C69" s="30">
        <v>0</v>
      </c>
      <c r="D69" s="31">
        <v>25</v>
      </c>
      <c r="E69" s="20">
        <f t="shared" si="0"/>
        <v>0</v>
      </c>
    </row>
    <row r="70" spans="2:5">
      <c r="B70" s="38" t="s">
        <v>71</v>
      </c>
      <c r="C70" s="38">
        <v>0</v>
      </c>
      <c r="D70" s="39">
        <v>15</v>
      </c>
      <c r="E70" s="38">
        <f t="shared" si="0"/>
        <v>0</v>
      </c>
    </row>
    <row r="71" spans="2:5">
      <c r="B71" s="38" t="s">
        <v>72</v>
      </c>
      <c r="C71" s="38">
        <v>0</v>
      </c>
      <c r="D71" s="39">
        <v>15</v>
      </c>
      <c r="E71" s="38">
        <f t="shared" si="0"/>
        <v>0</v>
      </c>
    </row>
    <row r="72" spans="2:5">
      <c r="B72" s="38" t="s">
        <v>73</v>
      </c>
      <c r="C72" s="38">
        <v>0</v>
      </c>
      <c r="D72" s="38">
        <v>15</v>
      </c>
      <c r="E72" s="38">
        <f t="shared" si="0"/>
        <v>0</v>
      </c>
    </row>
    <row r="73" spans="2:5">
      <c r="B73" s="38" t="s">
        <v>74</v>
      </c>
      <c r="C73" s="38">
        <v>0</v>
      </c>
      <c r="D73" s="38">
        <v>30</v>
      </c>
      <c r="E73" s="38">
        <f t="shared" si="0"/>
        <v>0</v>
      </c>
    </row>
    <row r="74" spans="2:5">
      <c r="B74" s="38" t="s">
        <v>75</v>
      </c>
      <c r="C74" s="38">
        <v>0</v>
      </c>
      <c r="D74" s="38">
        <v>15</v>
      </c>
      <c r="E74" s="38">
        <f t="shared" si="0"/>
        <v>0</v>
      </c>
    </row>
    <row r="75" spans="2:5">
      <c r="B75" s="38" t="s">
        <v>76</v>
      </c>
      <c r="C75" s="38">
        <v>0</v>
      </c>
      <c r="D75" s="38">
        <v>15</v>
      </c>
      <c r="E75" s="38">
        <f t="shared" si="0"/>
        <v>0</v>
      </c>
    </row>
    <row r="76" spans="2:5">
      <c r="B76" s="38" t="s">
        <v>77</v>
      </c>
      <c r="C76" s="38">
        <v>0</v>
      </c>
      <c r="D76" s="38">
        <v>20</v>
      </c>
      <c r="E76" s="38">
        <f t="shared" ref="E76:E139" si="1">D76*C76</f>
        <v>0</v>
      </c>
    </row>
    <row r="77" spans="2:5">
      <c r="B77" s="40" t="s">
        <v>78</v>
      </c>
      <c r="C77" s="38">
        <v>0</v>
      </c>
      <c r="D77" s="41">
        <v>15</v>
      </c>
      <c r="E77" s="38">
        <f t="shared" si="1"/>
        <v>0</v>
      </c>
    </row>
    <row r="78" spans="2:5">
      <c r="B78" s="40" t="s">
        <v>79</v>
      </c>
      <c r="C78" s="38">
        <v>0</v>
      </c>
      <c r="D78" s="41">
        <v>15</v>
      </c>
      <c r="E78" s="38">
        <f t="shared" si="1"/>
        <v>0</v>
      </c>
    </row>
    <row r="79" spans="2:5">
      <c r="B79" s="38" t="s">
        <v>80</v>
      </c>
      <c r="C79" s="38">
        <v>0</v>
      </c>
      <c r="D79" s="38">
        <v>10</v>
      </c>
      <c r="E79" s="38">
        <f t="shared" si="1"/>
        <v>0</v>
      </c>
    </row>
    <row r="80" spans="2:5">
      <c r="B80" s="38" t="s">
        <v>81</v>
      </c>
      <c r="C80" s="38">
        <v>0</v>
      </c>
      <c r="D80" s="39">
        <v>30</v>
      </c>
      <c r="E80" s="38">
        <f t="shared" si="1"/>
        <v>0</v>
      </c>
    </row>
    <row r="81" spans="2:5">
      <c r="B81" s="38" t="s">
        <v>82</v>
      </c>
      <c r="C81" s="38">
        <v>0</v>
      </c>
      <c r="D81" s="39">
        <v>30</v>
      </c>
      <c r="E81" s="38">
        <f t="shared" si="1"/>
        <v>0</v>
      </c>
    </row>
    <row r="82" spans="2:5">
      <c r="B82" s="38" t="s">
        <v>83</v>
      </c>
      <c r="C82" s="38">
        <v>0</v>
      </c>
      <c r="D82" s="38">
        <v>20</v>
      </c>
      <c r="E82" s="38">
        <f t="shared" si="1"/>
        <v>0</v>
      </c>
    </row>
    <row r="83" spans="2:5">
      <c r="B83" s="38" t="s">
        <v>84</v>
      </c>
      <c r="C83" s="38">
        <v>0</v>
      </c>
      <c r="D83" s="38">
        <v>20</v>
      </c>
      <c r="E83" s="38">
        <f t="shared" si="1"/>
        <v>0</v>
      </c>
    </row>
    <row r="84" spans="2:5">
      <c r="B84" s="38" t="s">
        <v>85</v>
      </c>
      <c r="C84" s="38">
        <v>0</v>
      </c>
      <c r="D84" s="41">
        <v>30</v>
      </c>
      <c r="E84" s="38">
        <f t="shared" si="1"/>
        <v>0</v>
      </c>
    </row>
    <row r="85" spans="2:5">
      <c r="B85" s="42" t="s">
        <v>86</v>
      </c>
      <c r="C85" s="43">
        <v>0</v>
      </c>
      <c r="D85" s="44">
        <v>30</v>
      </c>
      <c r="E85" s="43">
        <f t="shared" si="1"/>
        <v>0</v>
      </c>
    </row>
    <row r="86" spans="2:5">
      <c r="B86" s="29" t="s">
        <v>87</v>
      </c>
      <c r="C86" s="30">
        <v>0</v>
      </c>
      <c r="D86" s="31">
        <v>20</v>
      </c>
      <c r="E86" s="20">
        <f t="shared" si="1"/>
        <v>0</v>
      </c>
    </row>
    <row r="87" spans="2:5">
      <c r="B87" s="29" t="s">
        <v>88</v>
      </c>
      <c r="C87" s="30">
        <v>0</v>
      </c>
      <c r="D87" s="31">
        <v>30</v>
      </c>
      <c r="E87" s="20">
        <f t="shared" si="1"/>
        <v>0</v>
      </c>
    </row>
    <row r="88" spans="2:5">
      <c r="B88" s="29" t="s">
        <v>87</v>
      </c>
      <c r="C88" s="30">
        <v>0</v>
      </c>
      <c r="D88" s="31">
        <v>20</v>
      </c>
      <c r="E88" s="20">
        <f t="shared" si="1"/>
        <v>0</v>
      </c>
    </row>
    <row r="89" spans="2:5">
      <c r="B89" s="29" t="s">
        <v>88</v>
      </c>
      <c r="C89" s="30">
        <v>0</v>
      </c>
      <c r="D89" s="31">
        <v>30</v>
      </c>
      <c r="E89" s="20">
        <f t="shared" si="1"/>
        <v>0</v>
      </c>
    </row>
    <row r="90" spans="2:5">
      <c r="B90" s="29" t="s">
        <v>89</v>
      </c>
      <c r="C90" s="30">
        <v>0</v>
      </c>
      <c r="D90" s="31">
        <v>45</v>
      </c>
      <c r="E90" s="20">
        <f t="shared" si="1"/>
        <v>0</v>
      </c>
    </row>
    <row r="91" spans="2:5">
      <c r="B91" s="29" t="s">
        <v>90</v>
      </c>
      <c r="C91" s="30">
        <v>0</v>
      </c>
      <c r="D91" s="31">
        <v>20</v>
      </c>
      <c r="E91" s="20">
        <f t="shared" si="1"/>
        <v>0</v>
      </c>
    </row>
    <row r="92" spans="2:5">
      <c r="B92" s="29" t="s">
        <v>91</v>
      </c>
      <c r="C92" s="30">
        <v>0</v>
      </c>
      <c r="D92" s="31">
        <v>25</v>
      </c>
      <c r="E92" s="20">
        <f t="shared" si="1"/>
        <v>0</v>
      </c>
    </row>
    <row r="93" spans="2:5">
      <c r="B93" s="29" t="s">
        <v>92</v>
      </c>
      <c r="C93" s="30">
        <v>0</v>
      </c>
      <c r="D93" s="31">
        <v>30</v>
      </c>
      <c r="E93" s="20">
        <f t="shared" si="1"/>
        <v>0</v>
      </c>
    </row>
    <row r="94" spans="2:5">
      <c r="B94" s="29" t="s">
        <v>93</v>
      </c>
      <c r="C94" s="30">
        <v>0</v>
      </c>
      <c r="D94" s="31">
        <v>80</v>
      </c>
      <c r="E94" s="20">
        <f t="shared" si="1"/>
        <v>0</v>
      </c>
    </row>
    <row r="95" spans="2:5">
      <c r="B95" s="29" t="s">
        <v>94</v>
      </c>
      <c r="C95" s="30">
        <v>0</v>
      </c>
      <c r="D95" s="31">
        <v>65</v>
      </c>
      <c r="E95" s="20">
        <f t="shared" si="1"/>
        <v>0</v>
      </c>
    </row>
    <row r="96" spans="2:5">
      <c r="B96" s="29" t="s">
        <v>95</v>
      </c>
      <c r="C96" s="30">
        <v>0</v>
      </c>
      <c r="D96" s="31">
        <v>20</v>
      </c>
      <c r="E96" s="20">
        <f t="shared" si="1"/>
        <v>0</v>
      </c>
    </row>
    <row r="97" spans="2:5">
      <c r="B97" s="29" t="s">
        <v>96</v>
      </c>
      <c r="C97" s="30">
        <v>0</v>
      </c>
      <c r="D97" s="31">
        <v>25</v>
      </c>
      <c r="E97" s="20">
        <f t="shared" si="1"/>
        <v>0</v>
      </c>
    </row>
    <row r="98" spans="2:5">
      <c r="B98" s="29" t="s">
        <v>97</v>
      </c>
      <c r="C98" s="30">
        <v>0</v>
      </c>
      <c r="D98" s="31">
        <v>30</v>
      </c>
      <c r="E98" s="20">
        <f t="shared" si="1"/>
        <v>0</v>
      </c>
    </row>
    <row r="99" spans="2:5">
      <c r="B99" s="29" t="s">
        <v>98</v>
      </c>
      <c r="C99" s="30">
        <v>0</v>
      </c>
      <c r="D99" s="31">
        <v>20</v>
      </c>
      <c r="E99" s="20">
        <f t="shared" si="1"/>
        <v>0</v>
      </c>
    </row>
    <row r="100" spans="2:5">
      <c r="B100" s="29" t="s">
        <v>99</v>
      </c>
      <c r="C100" s="30">
        <v>0</v>
      </c>
      <c r="D100" s="31">
        <v>25</v>
      </c>
      <c r="E100" s="20">
        <f t="shared" si="1"/>
        <v>0</v>
      </c>
    </row>
    <row r="101" spans="2:5">
      <c r="B101" s="29" t="s">
        <v>100</v>
      </c>
      <c r="C101" s="30">
        <v>0</v>
      </c>
      <c r="D101" s="31">
        <v>35</v>
      </c>
      <c r="E101" s="20">
        <f t="shared" si="1"/>
        <v>0</v>
      </c>
    </row>
    <row r="102" spans="2:5">
      <c r="B102" s="30" t="s">
        <v>101</v>
      </c>
      <c r="C102" s="30">
        <v>0</v>
      </c>
      <c r="D102" s="31">
        <v>25</v>
      </c>
      <c r="E102" s="20">
        <f t="shared" si="1"/>
        <v>0</v>
      </c>
    </row>
    <row r="103" spans="2:5">
      <c r="B103" s="30" t="s">
        <v>102</v>
      </c>
      <c r="C103" s="30">
        <v>0</v>
      </c>
      <c r="D103" s="31">
        <v>80</v>
      </c>
      <c r="E103" s="20">
        <f t="shared" si="1"/>
        <v>0</v>
      </c>
    </row>
    <row r="104" spans="2:5">
      <c r="B104" s="29" t="s">
        <v>103</v>
      </c>
      <c r="C104" s="30">
        <v>0</v>
      </c>
      <c r="D104" s="31">
        <v>35</v>
      </c>
      <c r="E104" s="20">
        <f t="shared" si="1"/>
        <v>0</v>
      </c>
    </row>
    <row r="105" spans="2:5">
      <c r="B105" s="29" t="s">
        <v>104</v>
      </c>
      <c r="C105" s="30">
        <v>0</v>
      </c>
      <c r="D105" s="31">
        <v>35</v>
      </c>
      <c r="E105" s="20">
        <f t="shared" si="1"/>
        <v>0</v>
      </c>
    </row>
    <row r="106" spans="2:5">
      <c r="B106" s="29" t="s">
        <v>105</v>
      </c>
      <c r="C106" s="30">
        <v>0</v>
      </c>
      <c r="D106" s="31">
        <v>45</v>
      </c>
      <c r="E106" s="20">
        <f t="shared" si="1"/>
        <v>0</v>
      </c>
    </row>
    <row r="107" spans="2:5">
      <c r="B107" s="29" t="s">
        <v>106</v>
      </c>
      <c r="C107" s="30">
        <v>0</v>
      </c>
      <c r="D107" s="31">
        <v>15</v>
      </c>
      <c r="E107" s="20">
        <f t="shared" si="1"/>
        <v>0</v>
      </c>
    </row>
    <row r="108" spans="2:5">
      <c r="B108" s="29" t="s">
        <v>107</v>
      </c>
      <c r="C108" s="30">
        <v>0</v>
      </c>
      <c r="D108" s="31">
        <v>40</v>
      </c>
      <c r="E108" s="20">
        <f t="shared" si="1"/>
        <v>0</v>
      </c>
    </row>
    <row r="109" spans="2:5">
      <c r="B109" s="29" t="s">
        <v>108</v>
      </c>
      <c r="C109" s="30">
        <v>0</v>
      </c>
      <c r="D109" s="31">
        <v>20</v>
      </c>
      <c r="E109" s="20">
        <f t="shared" si="1"/>
        <v>0</v>
      </c>
    </row>
    <row r="110" spans="2:5">
      <c r="B110" s="29" t="s">
        <v>109</v>
      </c>
      <c r="C110" s="30">
        <v>0</v>
      </c>
      <c r="D110" s="31">
        <v>30</v>
      </c>
      <c r="E110" s="20">
        <f t="shared" si="1"/>
        <v>0</v>
      </c>
    </row>
    <row r="111" spans="2:5">
      <c r="B111" s="29" t="s">
        <v>110</v>
      </c>
      <c r="C111" s="30">
        <v>0</v>
      </c>
      <c r="D111" s="31">
        <v>50</v>
      </c>
      <c r="E111" s="20">
        <f t="shared" si="1"/>
        <v>0</v>
      </c>
    </row>
    <row r="112" spans="2:5">
      <c r="B112" s="29" t="s">
        <v>111</v>
      </c>
      <c r="C112" s="30">
        <v>0</v>
      </c>
      <c r="D112" s="31">
        <v>40</v>
      </c>
      <c r="E112" s="20">
        <f t="shared" si="1"/>
        <v>0</v>
      </c>
    </row>
    <row r="113" spans="2:5">
      <c r="B113" s="29" t="s">
        <v>112</v>
      </c>
      <c r="C113" s="30">
        <v>0</v>
      </c>
      <c r="D113" s="31">
        <v>30</v>
      </c>
      <c r="E113" s="20">
        <f t="shared" si="1"/>
        <v>0</v>
      </c>
    </row>
    <row r="114" spans="2:5">
      <c r="B114" s="45" t="s">
        <v>113</v>
      </c>
      <c r="C114" s="30">
        <v>0</v>
      </c>
      <c r="D114" s="31">
        <v>30</v>
      </c>
      <c r="E114" s="20">
        <f t="shared" si="1"/>
        <v>0</v>
      </c>
    </row>
    <row r="115" spans="2:5">
      <c r="B115" s="45" t="s">
        <v>114</v>
      </c>
      <c r="C115" s="30">
        <v>0</v>
      </c>
      <c r="D115" s="31">
        <v>20</v>
      </c>
      <c r="E115" s="20">
        <f t="shared" si="1"/>
        <v>0</v>
      </c>
    </row>
    <row r="116" spans="2:5">
      <c r="B116" s="45" t="s">
        <v>115</v>
      </c>
      <c r="C116" s="30">
        <v>0</v>
      </c>
      <c r="D116" s="31">
        <v>45</v>
      </c>
      <c r="E116" s="20">
        <f t="shared" si="1"/>
        <v>0</v>
      </c>
    </row>
    <row r="117" spans="2:5">
      <c r="B117" s="45" t="s">
        <v>116</v>
      </c>
      <c r="C117" s="30">
        <v>0</v>
      </c>
      <c r="D117" s="31">
        <v>40</v>
      </c>
      <c r="E117" s="20">
        <f t="shared" si="1"/>
        <v>0</v>
      </c>
    </row>
    <row r="118" spans="2:5">
      <c r="B118" s="30" t="s">
        <v>117</v>
      </c>
      <c r="C118" s="30">
        <v>0</v>
      </c>
      <c r="D118" s="31">
        <v>45</v>
      </c>
      <c r="E118" s="20">
        <f t="shared" si="1"/>
        <v>0</v>
      </c>
    </row>
    <row r="119" spans="2:5">
      <c r="B119" s="29" t="s">
        <v>118</v>
      </c>
      <c r="C119" s="30">
        <v>0</v>
      </c>
      <c r="D119" s="31">
        <v>45</v>
      </c>
      <c r="E119" s="20">
        <f t="shared" si="1"/>
        <v>0</v>
      </c>
    </row>
    <row r="120" spans="2:5">
      <c r="B120" s="29" t="s">
        <v>119</v>
      </c>
      <c r="C120" s="30">
        <v>0</v>
      </c>
      <c r="D120" s="31">
        <v>30</v>
      </c>
      <c r="E120" s="20">
        <f t="shared" si="1"/>
        <v>0</v>
      </c>
    </row>
    <row r="121" spans="2:5">
      <c r="B121" s="29" t="s">
        <v>120</v>
      </c>
      <c r="C121" s="30">
        <v>0</v>
      </c>
      <c r="D121" s="31">
        <v>60</v>
      </c>
      <c r="E121" s="20">
        <f t="shared" si="1"/>
        <v>0</v>
      </c>
    </row>
    <row r="122" spans="2:5">
      <c r="B122" s="29" t="s">
        <v>121</v>
      </c>
      <c r="C122" s="30">
        <v>0</v>
      </c>
      <c r="D122" s="31">
        <v>30</v>
      </c>
      <c r="E122" s="20">
        <f t="shared" si="1"/>
        <v>0</v>
      </c>
    </row>
    <row r="123" spans="2:5">
      <c r="B123" s="29" t="s">
        <v>122</v>
      </c>
      <c r="C123" s="30">
        <v>0</v>
      </c>
      <c r="D123" s="31">
        <v>65</v>
      </c>
      <c r="E123" s="20">
        <f t="shared" si="1"/>
        <v>0</v>
      </c>
    </row>
    <row r="124" spans="2:5">
      <c r="B124" s="29" t="s">
        <v>123</v>
      </c>
      <c r="C124" s="30">
        <v>0</v>
      </c>
      <c r="D124" s="31">
        <v>30</v>
      </c>
      <c r="E124" s="20">
        <f t="shared" si="1"/>
        <v>0</v>
      </c>
    </row>
    <row r="125" spans="2:5">
      <c r="B125" s="29" t="s">
        <v>124</v>
      </c>
      <c r="C125" s="30">
        <v>0</v>
      </c>
      <c r="D125" s="31">
        <v>80</v>
      </c>
      <c r="E125" s="20">
        <f t="shared" si="1"/>
        <v>0</v>
      </c>
    </row>
    <row r="126" spans="2:5">
      <c r="B126" s="29" t="s">
        <v>125</v>
      </c>
      <c r="C126" s="30">
        <v>0</v>
      </c>
      <c r="D126" s="31">
        <v>40</v>
      </c>
      <c r="E126" s="20">
        <f t="shared" si="1"/>
        <v>0</v>
      </c>
    </row>
    <row r="127" spans="2:5">
      <c r="B127" s="29" t="s">
        <v>126</v>
      </c>
      <c r="C127" s="30">
        <v>0</v>
      </c>
      <c r="D127" s="31">
        <v>35</v>
      </c>
      <c r="E127" s="20">
        <f t="shared" si="1"/>
        <v>0</v>
      </c>
    </row>
    <row r="128" spans="2:5">
      <c r="B128" s="29" t="s">
        <v>127</v>
      </c>
      <c r="C128" s="30">
        <v>0</v>
      </c>
      <c r="D128" s="31">
        <v>80</v>
      </c>
      <c r="E128" s="20">
        <f t="shared" si="1"/>
        <v>0</v>
      </c>
    </row>
    <row r="129" spans="2:5">
      <c r="B129" s="29" t="s">
        <v>128</v>
      </c>
      <c r="C129" s="30">
        <v>0</v>
      </c>
      <c r="D129" s="31">
        <v>60</v>
      </c>
      <c r="E129" s="20">
        <f t="shared" si="1"/>
        <v>0</v>
      </c>
    </row>
    <row r="130" spans="2:5">
      <c r="B130" s="29" t="s">
        <v>129</v>
      </c>
      <c r="C130" s="30">
        <v>0</v>
      </c>
      <c r="D130" s="31">
        <v>30</v>
      </c>
      <c r="E130" s="20">
        <f t="shared" si="1"/>
        <v>0</v>
      </c>
    </row>
    <row r="131" spans="2:5">
      <c r="B131" s="29" t="s">
        <v>130</v>
      </c>
      <c r="C131" s="30">
        <v>0</v>
      </c>
      <c r="D131" s="31">
        <v>80</v>
      </c>
      <c r="E131" s="20">
        <f t="shared" si="1"/>
        <v>0</v>
      </c>
    </row>
    <row r="132" spans="2:5">
      <c r="B132" s="29" t="s">
        <v>131</v>
      </c>
      <c r="C132" s="30">
        <v>0</v>
      </c>
      <c r="D132" s="31">
        <v>40</v>
      </c>
      <c r="E132" s="20">
        <f t="shared" si="1"/>
        <v>0</v>
      </c>
    </row>
    <row r="133" spans="2:5">
      <c r="B133" s="29" t="s">
        <v>132</v>
      </c>
      <c r="C133" s="30">
        <v>0</v>
      </c>
      <c r="D133" s="31">
        <v>55</v>
      </c>
      <c r="E133" s="20">
        <f t="shared" si="1"/>
        <v>0</v>
      </c>
    </row>
    <row r="134" spans="2:5">
      <c r="B134" s="30" t="s">
        <v>133</v>
      </c>
      <c r="C134" s="30">
        <v>0</v>
      </c>
      <c r="D134" s="31">
        <v>35</v>
      </c>
      <c r="E134" s="20">
        <f t="shared" si="1"/>
        <v>0</v>
      </c>
    </row>
    <row r="135" spans="2:5">
      <c r="B135" s="30" t="s">
        <v>134</v>
      </c>
      <c r="C135" s="30">
        <v>0</v>
      </c>
      <c r="D135" s="31">
        <v>50</v>
      </c>
      <c r="E135" s="20">
        <f t="shared" si="1"/>
        <v>0</v>
      </c>
    </row>
    <row r="136" spans="2:5">
      <c r="B136" s="29" t="s">
        <v>135</v>
      </c>
      <c r="C136" s="30">
        <v>0</v>
      </c>
      <c r="D136" s="31">
        <v>25</v>
      </c>
      <c r="E136" s="20">
        <f t="shared" si="1"/>
        <v>0</v>
      </c>
    </row>
    <row r="137" spans="2:5">
      <c r="B137" s="29" t="s">
        <v>136</v>
      </c>
      <c r="C137" s="30">
        <v>0</v>
      </c>
      <c r="D137" s="31">
        <v>25</v>
      </c>
      <c r="E137" s="20">
        <f t="shared" si="1"/>
        <v>0</v>
      </c>
    </row>
    <row r="138" spans="2:5">
      <c r="B138" s="29" t="s">
        <v>137</v>
      </c>
      <c r="C138" s="30">
        <v>0</v>
      </c>
      <c r="D138" s="31">
        <v>35</v>
      </c>
      <c r="E138" s="20">
        <f t="shared" si="1"/>
        <v>0</v>
      </c>
    </row>
    <row r="139" spans="2:5">
      <c r="B139" s="29" t="s">
        <v>138</v>
      </c>
      <c r="C139" s="30">
        <v>0</v>
      </c>
      <c r="D139" s="31">
        <v>20</v>
      </c>
      <c r="E139" s="20">
        <f t="shared" si="1"/>
        <v>0</v>
      </c>
    </row>
    <row r="140" spans="2:5">
      <c r="B140" s="29" t="s">
        <v>139</v>
      </c>
      <c r="C140" s="30">
        <v>0</v>
      </c>
      <c r="D140" s="31">
        <v>30</v>
      </c>
      <c r="E140" s="20">
        <f t="shared" ref="E140:E203" si="2">D140*C140</f>
        <v>0</v>
      </c>
    </row>
    <row r="141" spans="2:5">
      <c r="B141" s="29" t="s">
        <v>140</v>
      </c>
      <c r="C141" s="30">
        <v>0</v>
      </c>
      <c r="D141" s="31">
        <v>80</v>
      </c>
      <c r="E141" s="20">
        <f t="shared" si="2"/>
        <v>0</v>
      </c>
    </row>
    <row r="142" spans="2:5">
      <c r="B142" s="29" t="s">
        <v>141</v>
      </c>
      <c r="C142" s="30">
        <v>0</v>
      </c>
      <c r="D142" s="31">
        <v>35</v>
      </c>
      <c r="E142" s="20">
        <f t="shared" si="2"/>
        <v>0</v>
      </c>
    </row>
    <row r="143" spans="2:5">
      <c r="B143" s="29" t="s">
        <v>142</v>
      </c>
      <c r="C143" s="30">
        <v>0</v>
      </c>
      <c r="D143" s="31">
        <v>30</v>
      </c>
      <c r="E143" s="20">
        <f t="shared" si="2"/>
        <v>0</v>
      </c>
    </row>
    <row r="144" spans="2:5">
      <c r="B144" s="29" t="s">
        <v>143</v>
      </c>
      <c r="C144" s="30">
        <v>0</v>
      </c>
      <c r="D144" s="31">
        <v>25</v>
      </c>
      <c r="E144" s="20">
        <f t="shared" si="2"/>
        <v>0</v>
      </c>
    </row>
    <row r="145" spans="2:5">
      <c r="B145" s="29" t="s">
        <v>144</v>
      </c>
      <c r="C145" s="30">
        <v>0</v>
      </c>
      <c r="D145" s="31">
        <v>35</v>
      </c>
      <c r="E145" s="20">
        <f t="shared" si="2"/>
        <v>0</v>
      </c>
    </row>
    <row r="146" spans="2:5">
      <c r="B146" s="30" t="s">
        <v>145</v>
      </c>
      <c r="C146" s="30">
        <v>0</v>
      </c>
      <c r="D146" s="31">
        <v>20</v>
      </c>
      <c r="E146" s="20">
        <f t="shared" si="2"/>
        <v>0</v>
      </c>
    </row>
    <row r="147" spans="2:5">
      <c r="B147" s="30" t="s">
        <v>146</v>
      </c>
      <c r="C147" s="30">
        <v>0</v>
      </c>
      <c r="D147" s="31">
        <v>60</v>
      </c>
      <c r="E147" s="20">
        <f t="shared" si="2"/>
        <v>0</v>
      </c>
    </row>
    <row r="148" spans="2:5">
      <c r="B148" s="30" t="s">
        <v>147</v>
      </c>
      <c r="C148" s="30">
        <v>0</v>
      </c>
      <c r="D148" s="31">
        <v>40</v>
      </c>
      <c r="E148" s="20">
        <f t="shared" si="2"/>
        <v>0</v>
      </c>
    </row>
    <row r="149" spans="2:5">
      <c r="B149" s="29" t="s">
        <v>148</v>
      </c>
      <c r="C149" s="30">
        <v>0</v>
      </c>
      <c r="D149" s="46">
        <v>30</v>
      </c>
      <c r="E149" s="20">
        <f t="shared" si="2"/>
        <v>0</v>
      </c>
    </row>
    <row r="150" spans="2:5">
      <c r="B150" s="29" t="s">
        <v>149</v>
      </c>
      <c r="C150" s="30">
        <v>0</v>
      </c>
      <c r="D150" s="31">
        <v>60</v>
      </c>
      <c r="E150" s="20">
        <f t="shared" si="2"/>
        <v>0</v>
      </c>
    </row>
    <row r="151" spans="2:5">
      <c r="B151" s="29" t="s">
        <v>150</v>
      </c>
      <c r="C151" s="30">
        <v>0</v>
      </c>
      <c r="D151" s="31">
        <v>25</v>
      </c>
      <c r="E151" s="20">
        <f t="shared" si="2"/>
        <v>0</v>
      </c>
    </row>
    <row r="152" spans="2:5">
      <c r="B152" s="47" t="s">
        <v>151</v>
      </c>
      <c r="C152" s="43">
        <v>0</v>
      </c>
      <c r="D152" s="44">
        <v>30</v>
      </c>
      <c r="E152" s="43">
        <f t="shared" si="2"/>
        <v>0</v>
      </c>
    </row>
    <row r="153" spans="2:5">
      <c r="B153" s="47" t="s">
        <v>152</v>
      </c>
      <c r="C153" s="43">
        <v>0</v>
      </c>
      <c r="D153" s="44">
        <v>60</v>
      </c>
      <c r="E153" s="43">
        <f t="shared" si="2"/>
        <v>0</v>
      </c>
    </row>
    <row r="154" spans="2:5">
      <c r="B154" s="43" t="s">
        <v>153</v>
      </c>
      <c r="C154" s="43">
        <v>0</v>
      </c>
      <c r="D154" s="44">
        <v>40</v>
      </c>
      <c r="E154" s="43">
        <f t="shared" si="2"/>
        <v>0</v>
      </c>
    </row>
    <row r="155" spans="2:5">
      <c r="B155" s="43" t="s">
        <v>154</v>
      </c>
      <c r="C155" s="43">
        <v>0</v>
      </c>
      <c r="D155" s="44">
        <v>40</v>
      </c>
      <c r="E155" s="43">
        <f t="shared" si="2"/>
        <v>0</v>
      </c>
    </row>
    <row r="156" spans="2:5">
      <c r="B156" s="43" t="s">
        <v>155</v>
      </c>
      <c r="C156" s="43">
        <v>0</v>
      </c>
      <c r="D156" s="44">
        <v>40</v>
      </c>
      <c r="E156" s="43">
        <f t="shared" si="2"/>
        <v>0</v>
      </c>
    </row>
    <row r="157" spans="2:5">
      <c r="B157" s="43" t="s">
        <v>156</v>
      </c>
      <c r="C157" s="43">
        <v>0</v>
      </c>
      <c r="D157" s="44">
        <v>40</v>
      </c>
      <c r="E157" s="43">
        <f t="shared" si="2"/>
        <v>0</v>
      </c>
    </row>
    <row r="158" spans="2:5">
      <c r="B158" s="43" t="s">
        <v>157</v>
      </c>
      <c r="C158" s="43">
        <v>0</v>
      </c>
      <c r="D158" s="44">
        <v>60</v>
      </c>
      <c r="E158" s="43">
        <f t="shared" si="2"/>
        <v>0</v>
      </c>
    </row>
    <row r="159" spans="2:5">
      <c r="B159" s="43" t="s">
        <v>158</v>
      </c>
      <c r="C159" s="43">
        <v>0</v>
      </c>
      <c r="D159" s="44">
        <v>30</v>
      </c>
      <c r="E159" s="43">
        <f t="shared" si="2"/>
        <v>0</v>
      </c>
    </row>
    <row r="160" spans="2:5">
      <c r="B160" s="43" t="s">
        <v>159</v>
      </c>
      <c r="C160" s="43">
        <v>0</v>
      </c>
      <c r="D160" s="44">
        <v>50</v>
      </c>
      <c r="E160" s="43">
        <f t="shared" si="2"/>
        <v>0</v>
      </c>
    </row>
    <row r="161" spans="1:5">
      <c r="B161" s="43" t="s">
        <v>160</v>
      </c>
      <c r="C161" s="43">
        <v>0</v>
      </c>
      <c r="D161" s="44">
        <v>50</v>
      </c>
      <c r="E161" s="43">
        <f t="shared" si="2"/>
        <v>0</v>
      </c>
    </row>
    <row r="162" spans="1:5">
      <c r="B162" s="20" t="s">
        <v>161</v>
      </c>
      <c r="C162" s="20">
        <v>0</v>
      </c>
      <c r="D162" s="21">
        <v>30</v>
      </c>
      <c r="E162" s="20">
        <f t="shared" si="2"/>
        <v>0</v>
      </c>
    </row>
    <row r="163" spans="1:5">
      <c r="B163" s="20" t="s">
        <v>162</v>
      </c>
      <c r="C163" s="20">
        <v>0</v>
      </c>
      <c r="D163" s="21">
        <v>25</v>
      </c>
      <c r="E163" s="20">
        <f t="shared" si="2"/>
        <v>0</v>
      </c>
    </row>
    <row r="164" spans="1:5">
      <c r="B164" s="20" t="s">
        <v>163</v>
      </c>
      <c r="C164" s="20">
        <v>0</v>
      </c>
      <c r="D164" s="21">
        <v>25</v>
      </c>
      <c r="E164" s="20">
        <f t="shared" si="2"/>
        <v>0</v>
      </c>
    </row>
    <row r="165" spans="1:5">
      <c r="B165" s="20" t="s">
        <v>164</v>
      </c>
      <c r="C165" s="20">
        <v>0</v>
      </c>
      <c r="D165" s="21">
        <v>15</v>
      </c>
      <c r="E165" s="20">
        <f t="shared" si="2"/>
        <v>0</v>
      </c>
    </row>
    <row r="166" spans="1:5">
      <c r="B166" s="22" t="s">
        <v>165</v>
      </c>
      <c r="C166" s="20">
        <v>0</v>
      </c>
      <c r="D166" s="21">
        <v>15</v>
      </c>
      <c r="E166" s="20">
        <f t="shared" si="2"/>
        <v>0</v>
      </c>
    </row>
    <row r="167" spans="1:5">
      <c r="B167" s="22" t="s">
        <v>166</v>
      </c>
      <c r="C167" s="20">
        <v>0</v>
      </c>
      <c r="D167" s="21">
        <v>25</v>
      </c>
      <c r="E167" s="20">
        <f t="shared" si="2"/>
        <v>0</v>
      </c>
    </row>
    <row r="168" spans="1:5">
      <c r="B168" s="20" t="s">
        <v>167</v>
      </c>
      <c r="C168" s="20">
        <v>0</v>
      </c>
      <c r="D168" s="21">
        <v>20</v>
      </c>
      <c r="E168" s="20">
        <f t="shared" si="2"/>
        <v>0</v>
      </c>
    </row>
    <row r="169" spans="1:5">
      <c r="B169" s="20" t="s">
        <v>168</v>
      </c>
      <c r="C169" s="20">
        <v>0</v>
      </c>
      <c r="D169" s="21">
        <v>20</v>
      </c>
      <c r="E169" s="20">
        <f t="shared" si="2"/>
        <v>0</v>
      </c>
    </row>
    <row r="170" spans="1:5">
      <c r="A170" s="48" t="s">
        <v>169</v>
      </c>
      <c r="B170" s="20" t="s">
        <v>170</v>
      </c>
      <c r="C170" s="20">
        <v>0</v>
      </c>
      <c r="D170" s="21">
        <v>15</v>
      </c>
      <c r="E170" s="20">
        <f t="shared" si="2"/>
        <v>0</v>
      </c>
    </row>
    <row r="171" spans="1:5">
      <c r="B171" s="20" t="s">
        <v>171</v>
      </c>
      <c r="C171" s="20">
        <v>0</v>
      </c>
      <c r="D171" s="21">
        <v>50</v>
      </c>
      <c r="E171" s="20">
        <f t="shared" si="2"/>
        <v>0</v>
      </c>
    </row>
    <row r="172" spans="1:5">
      <c r="B172" s="20" t="s">
        <v>172</v>
      </c>
      <c r="C172" s="20">
        <v>0</v>
      </c>
      <c r="D172" s="21">
        <v>20</v>
      </c>
      <c r="E172" s="20">
        <f t="shared" si="2"/>
        <v>0</v>
      </c>
    </row>
    <row r="173" spans="1:5">
      <c r="B173" s="20" t="s">
        <v>173</v>
      </c>
      <c r="C173" s="20">
        <v>0</v>
      </c>
      <c r="D173" s="21">
        <v>50</v>
      </c>
      <c r="E173" s="20">
        <f t="shared" si="2"/>
        <v>0</v>
      </c>
    </row>
    <row r="174" spans="1:5">
      <c r="B174" s="20" t="s">
        <v>174</v>
      </c>
      <c r="C174" s="20">
        <v>0</v>
      </c>
      <c r="D174" s="21">
        <v>80</v>
      </c>
      <c r="E174" s="20">
        <f t="shared" si="2"/>
        <v>0</v>
      </c>
    </row>
    <row r="175" spans="1:5">
      <c r="B175" s="20" t="s">
        <v>175</v>
      </c>
      <c r="C175" s="20">
        <v>0</v>
      </c>
      <c r="D175" s="21">
        <v>25</v>
      </c>
      <c r="E175" s="20">
        <f t="shared" si="2"/>
        <v>0</v>
      </c>
    </row>
    <row r="176" spans="1:5">
      <c r="B176" s="20" t="s">
        <v>176</v>
      </c>
      <c r="C176" s="20">
        <v>0</v>
      </c>
      <c r="D176" s="21">
        <v>50</v>
      </c>
      <c r="E176" s="20">
        <f t="shared" si="2"/>
        <v>0</v>
      </c>
    </row>
    <row r="177" spans="2:5">
      <c r="B177" s="20" t="s">
        <v>177</v>
      </c>
      <c r="C177" s="20">
        <v>0</v>
      </c>
      <c r="D177" s="21">
        <v>80</v>
      </c>
      <c r="E177" s="20">
        <f t="shared" si="2"/>
        <v>0</v>
      </c>
    </row>
    <row r="178" spans="2:5">
      <c r="B178" s="20" t="s">
        <v>178</v>
      </c>
      <c r="C178" s="20">
        <v>0</v>
      </c>
      <c r="D178" s="21">
        <v>35</v>
      </c>
      <c r="E178" s="20">
        <f t="shared" si="2"/>
        <v>0</v>
      </c>
    </row>
    <row r="179" spans="2:5">
      <c r="B179" s="20" t="s">
        <v>179</v>
      </c>
      <c r="C179" s="20">
        <v>0</v>
      </c>
      <c r="D179" s="21">
        <v>30</v>
      </c>
      <c r="E179" s="20">
        <f t="shared" si="2"/>
        <v>0</v>
      </c>
    </row>
    <row r="180" spans="2:5">
      <c r="B180" s="22" t="s">
        <v>180</v>
      </c>
      <c r="C180" s="20">
        <v>0</v>
      </c>
      <c r="D180" s="21">
        <v>80</v>
      </c>
      <c r="E180" s="20">
        <f t="shared" si="2"/>
        <v>0</v>
      </c>
    </row>
    <row r="181" spans="2:5">
      <c r="B181" s="22" t="s">
        <v>181</v>
      </c>
      <c r="C181" s="20">
        <v>0</v>
      </c>
      <c r="D181" s="21">
        <v>60</v>
      </c>
      <c r="E181" s="20">
        <f t="shared" si="2"/>
        <v>0</v>
      </c>
    </row>
    <row r="182" spans="2:5">
      <c r="B182" s="22" t="s">
        <v>182</v>
      </c>
      <c r="C182" s="20">
        <v>0</v>
      </c>
      <c r="D182" s="21">
        <v>30</v>
      </c>
      <c r="E182" s="20">
        <f t="shared" si="2"/>
        <v>0</v>
      </c>
    </row>
    <row r="183" spans="2:5">
      <c r="B183" s="22" t="s">
        <v>183</v>
      </c>
      <c r="C183" s="20">
        <v>0</v>
      </c>
      <c r="D183" s="21">
        <v>15</v>
      </c>
      <c r="E183" s="20">
        <f t="shared" si="2"/>
        <v>0</v>
      </c>
    </row>
    <row r="184" spans="2:5">
      <c r="B184" s="22" t="s">
        <v>184</v>
      </c>
      <c r="C184" s="20">
        <v>0</v>
      </c>
      <c r="D184" s="21">
        <v>40</v>
      </c>
      <c r="E184" s="20">
        <f t="shared" si="2"/>
        <v>0</v>
      </c>
    </row>
    <row r="185" spans="2:5">
      <c r="B185" s="22" t="s">
        <v>179</v>
      </c>
      <c r="C185" s="20">
        <v>0</v>
      </c>
      <c r="D185" s="21">
        <v>20</v>
      </c>
      <c r="E185" s="20">
        <f t="shared" si="2"/>
        <v>0</v>
      </c>
    </row>
    <row r="186" spans="2:5">
      <c r="B186" s="20" t="s">
        <v>185</v>
      </c>
      <c r="C186" s="20">
        <v>0</v>
      </c>
      <c r="D186" s="21">
        <v>20</v>
      </c>
      <c r="E186" s="20">
        <f t="shared" si="2"/>
        <v>0</v>
      </c>
    </row>
    <row r="187" spans="2:5">
      <c r="B187" s="20" t="s">
        <v>186</v>
      </c>
      <c r="C187" s="20">
        <v>0</v>
      </c>
      <c r="D187" s="20">
        <v>45</v>
      </c>
      <c r="E187" s="20">
        <f t="shared" si="2"/>
        <v>0</v>
      </c>
    </row>
    <row r="188" spans="2:5">
      <c r="B188" s="20" t="s">
        <v>187</v>
      </c>
      <c r="C188" s="20">
        <v>0</v>
      </c>
      <c r="D188" s="20">
        <v>80</v>
      </c>
      <c r="E188" s="20">
        <f t="shared" si="2"/>
        <v>0</v>
      </c>
    </row>
    <row r="189" spans="2:5">
      <c r="B189" s="20" t="s">
        <v>188</v>
      </c>
      <c r="C189" s="20">
        <v>0</v>
      </c>
      <c r="D189" s="20">
        <v>25</v>
      </c>
      <c r="E189" s="20">
        <f t="shared" si="2"/>
        <v>0</v>
      </c>
    </row>
    <row r="190" spans="2:5">
      <c r="B190" s="20" t="s">
        <v>189</v>
      </c>
      <c r="C190" s="20">
        <v>0</v>
      </c>
      <c r="D190" s="20">
        <v>25</v>
      </c>
      <c r="E190" s="20">
        <f t="shared" si="2"/>
        <v>0</v>
      </c>
    </row>
    <row r="191" spans="2:5">
      <c r="B191" s="20" t="s">
        <v>190</v>
      </c>
      <c r="C191" s="20">
        <v>0</v>
      </c>
      <c r="D191" s="20">
        <v>25</v>
      </c>
      <c r="E191" s="20">
        <f t="shared" si="2"/>
        <v>0</v>
      </c>
    </row>
    <row r="192" spans="2:5">
      <c r="B192" s="20" t="s">
        <v>191</v>
      </c>
      <c r="C192" s="20">
        <v>0</v>
      </c>
      <c r="D192" s="20">
        <v>30</v>
      </c>
      <c r="E192" s="20">
        <f t="shared" si="2"/>
        <v>0</v>
      </c>
    </row>
    <row r="193" spans="2:5">
      <c r="B193" s="20" t="s">
        <v>192</v>
      </c>
      <c r="C193" s="20">
        <v>0</v>
      </c>
      <c r="D193" s="20">
        <v>20</v>
      </c>
      <c r="E193" s="20">
        <f t="shared" si="2"/>
        <v>0</v>
      </c>
    </row>
    <row r="194" spans="2:5">
      <c r="B194" s="20" t="s">
        <v>193</v>
      </c>
      <c r="C194" s="20">
        <v>0</v>
      </c>
      <c r="D194" s="20">
        <v>25</v>
      </c>
      <c r="E194" s="20">
        <f t="shared" si="2"/>
        <v>0</v>
      </c>
    </row>
    <row r="195" spans="2:5" ht="18" customHeight="1">
      <c r="B195" s="20" t="s">
        <v>194</v>
      </c>
      <c r="C195" s="20">
        <v>0</v>
      </c>
      <c r="D195" s="20">
        <v>45</v>
      </c>
      <c r="E195" s="20">
        <f t="shared" si="2"/>
        <v>0</v>
      </c>
    </row>
    <row r="196" spans="2:5" ht="15.75" customHeight="1">
      <c r="B196" s="49" t="s">
        <v>195</v>
      </c>
      <c r="C196" s="20">
        <v>0</v>
      </c>
      <c r="D196" s="20">
        <v>30</v>
      </c>
      <c r="E196" s="20">
        <f t="shared" si="2"/>
        <v>0</v>
      </c>
    </row>
    <row r="197" spans="2:5">
      <c r="B197" s="22" t="s">
        <v>196</v>
      </c>
      <c r="C197" s="20">
        <v>0</v>
      </c>
      <c r="D197" s="21">
        <v>20</v>
      </c>
      <c r="E197" s="20">
        <f t="shared" si="2"/>
        <v>0</v>
      </c>
    </row>
    <row r="198" spans="2:5">
      <c r="B198" s="22" t="s">
        <v>197</v>
      </c>
      <c r="C198" s="20">
        <v>0</v>
      </c>
      <c r="D198" s="21">
        <v>45</v>
      </c>
      <c r="E198" s="20">
        <f t="shared" si="2"/>
        <v>0</v>
      </c>
    </row>
    <row r="199" spans="2:5">
      <c r="B199" s="22" t="s">
        <v>198</v>
      </c>
      <c r="C199" s="20">
        <v>0</v>
      </c>
      <c r="D199" s="21">
        <v>80</v>
      </c>
      <c r="E199" s="20">
        <f t="shared" si="2"/>
        <v>0</v>
      </c>
    </row>
    <row r="200" spans="2:5">
      <c r="B200" s="22" t="s">
        <v>199</v>
      </c>
      <c r="C200" s="20">
        <v>0</v>
      </c>
      <c r="D200" s="21">
        <v>25</v>
      </c>
      <c r="E200" s="20">
        <f t="shared" si="2"/>
        <v>0</v>
      </c>
    </row>
    <row r="201" spans="2:5">
      <c r="B201" s="22" t="s">
        <v>200</v>
      </c>
      <c r="C201" s="20">
        <v>0</v>
      </c>
      <c r="D201" s="21">
        <v>35</v>
      </c>
      <c r="E201" s="20">
        <f t="shared" si="2"/>
        <v>0</v>
      </c>
    </row>
    <row r="202" spans="2:5">
      <c r="B202" s="22" t="s">
        <v>201</v>
      </c>
      <c r="C202" s="20">
        <v>0</v>
      </c>
      <c r="D202" s="21">
        <v>25</v>
      </c>
      <c r="E202" s="20">
        <f t="shared" si="2"/>
        <v>0</v>
      </c>
    </row>
    <row r="203" spans="2:5">
      <c r="B203" s="22" t="s">
        <v>202</v>
      </c>
      <c r="C203" s="20">
        <v>0</v>
      </c>
      <c r="D203" s="21">
        <v>45</v>
      </c>
      <c r="E203" s="20">
        <f t="shared" si="2"/>
        <v>0</v>
      </c>
    </row>
    <row r="204" spans="2:5">
      <c r="B204" s="22" t="s">
        <v>203</v>
      </c>
      <c r="C204" s="20">
        <v>0</v>
      </c>
      <c r="D204" s="21">
        <v>20</v>
      </c>
      <c r="E204" s="20">
        <f t="shared" ref="E204:E269" si="3">D204*C204</f>
        <v>0</v>
      </c>
    </row>
    <row r="205" spans="2:5">
      <c r="B205" s="22" t="s">
        <v>204</v>
      </c>
      <c r="C205" s="20">
        <v>0</v>
      </c>
      <c r="D205" s="21">
        <v>35</v>
      </c>
      <c r="E205" s="20">
        <f t="shared" si="3"/>
        <v>0</v>
      </c>
    </row>
    <row r="206" spans="2:5">
      <c r="B206" s="22" t="s">
        <v>205</v>
      </c>
      <c r="C206" s="20">
        <v>0</v>
      </c>
      <c r="D206" s="21">
        <v>30</v>
      </c>
      <c r="E206" s="20">
        <f t="shared" si="3"/>
        <v>0</v>
      </c>
    </row>
    <row r="207" spans="2:5">
      <c r="B207" s="22" t="s">
        <v>206</v>
      </c>
      <c r="C207" s="20">
        <v>0</v>
      </c>
      <c r="D207" s="21">
        <v>35</v>
      </c>
      <c r="E207" s="20">
        <f t="shared" si="3"/>
        <v>0</v>
      </c>
    </row>
    <row r="208" spans="2:5">
      <c r="B208" s="22" t="s">
        <v>207</v>
      </c>
      <c r="C208" s="20">
        <v>0</v>
      </c>
      <c r="D208" s="21">
        <v>30</v>
      </c>
      <c r="E208" s="20">
        <f t="shared" si="3"/>
        <v>0</v>
      </c>
    </row>
    <row r="209" spans="2:5">
      <c r="B209" s="22" t="s">
        <v>208</v>
      </c>
      <c r="C209" s="20">
        <v>0</v>
      </c>
      <c r="D209" s="21">
        <v>25</v>
      </c>
      <c r="E209" s="20">
        <f t="shared" si="3"/>
        <v>0</v>
      </c>
    </row>
    <row r="210" spans="2:5">
      <c r="B210" s="22" t="s">
        <v>209</v>
      </c>
      <c r="C210" s="20">
        <v>0</v>
      </c>
      <c r="D210" s="21">
        <v>25</v>
      </c>
      <c r="E210" s="20">
        <f t="shared" si="3"/>
        <v>0</v>
      </c>
    </row>
    <row r="211" spans="2:5">
      <c r="B211" s="22" t="s">
        <v>210</v>
      </c>
      <c r="C211" s="20">
        <v>0</v>
      </c>
      <c r="D211" s="21">
        <v>20</v>
      </c>
      <c r="E211" s="20">
        <f t="shared" si="3"/>
        <v>0</v>
      </c>
    </row>
    <row r="212" spans="2:5">
      <c r="B212" s="22" t="s">
        <v>211</v>
      </c>
      <c r="C212" s="20">
        <v>0</v>
      </c>
      <c r="D212" s="21">
        <v>15</v>
      </c>
      <c r="E212" s="20">
        <f t="shared" si="3"/>
        <v>0</v>
      </c>
    </row>
    <row r="213" spans="2:5">
      <c r="B213" s="22" t="s">
        <v>212</v>
      </c>
      <c r="C213" s="20">
        <v>0</v>
      </c>
      <c r="D213" s="21">
        <v>30</v>
      </c>
      <c r="E213" s="20">
        <f t="shared" si="3"/>
        <v>0</v>
      </c>
    </row>
    <row r="214" spans="2:5">
      <c r="B214" s="22" t="s">
        <v>213</v>
      </c>
      <c r="C214" s="20">
        <v>0</v>
      </c>
      <c r="D214" s="21">
        <v>35</v>
      </c>
      <c r="E214" s="20">
        <f t="shared" si="3"/>
        <v>0</v>
      </c>
    </row>
    <row r="215" spans="2:5">
      <c r="B215" s="22" t="s">
        <v>214</v>
      </c>
      <c r="C215" s="20">
        <v>0</v>
      </c>
      <c r="D215" s="21">
        <v>25</v>
      </c>
      <c r="E215" s="20">
        <f t="shared" si="3"/>
        <v>0</v>
      </c>
    </row>
    <row r="216" spans="2:5">
      <c r="B216" s="22" t="s">
        <v>215</v>
      </c>
      <c r="C216" s="20">
        <v>0</v>
      </c>
      <c r="D216" s="21">
        <v>25</v>
      </c>
      <c r="E216" s="20">
        <f t="shared" si="3"/>
        <v>0</v>
      </c>
    </row>
    <row r="217" spans="2:5">
      <c r="B217" s="22" t="s">
        <v>216</v>
      </c>
      <c r="C217" s="20">
        <v>0</v>
      </c>
      <c r="D217" s="21">
        <v>25</v>
      </c>
      <c r="E217" s="20">
        <f t="shared" si="3"/>
        <v>0</v>
      </c>
    </row>
    <row r="218" spans="2:5">
      <c r="B218" s="22" t="s">
        <v>217</v>
      </c>
      <c r="C218" s="20">
        <v>0</v>
      </c>
      <c r="D218" s="21">
        <v>60</v>
      </c>
      <c r="E218" s="20">
        <f t="shared" si="3"/>
        <v>0</v>
      </c>
    </row>
    <row r="219" spans="2:5">
      <c r="B219" s="22" t="s">
        <v>218</v>
      </c>
      <c r="C219" s="20">
        <v>0</v>
      </c>
      <c r="D219" s="21">
        <v>90</v>
      </c>
      <c r="E219" s="20">
        <f t="shared" si="3"/>
        <v>0</v>
      </c>
    </row>
    <row r="220" spans="2:5">
      <c r="B220" s="20" t="s">
        <v>219</v>
      </c>
      <c r="C220" s="20">
        <v>0</v>
      </c>
      <c r="D220" s="50">
        <v>60</v>
      </c>
      <c r="E220" s="20">
        <f t="shared" si="3"/>
        <v>0</v>
      </c>
    </row>
    <row r="221" spans="2:5">
      <c r="B221" s="20" t="s">
        <v>220</v>
      </c>
      <c r="C221" s="20">
        <v>0</v>
      </c>
      <c r="D221" s="21">
        <v>25</v>
      </c>
      <c r="E221" s="20">
        <f t="shared" si="3"/>
        <v>0</v>
      </c>
    </row>
    <row r="222" spans="2:5">
      <c r="B222" s="20" t="s">
        <v>221</v>
      </c>
      <c r="C222" s="20">
        <v>0</v>
      </c>
      <c r="D222" s="21">
        <v>30</v>
      </c>
      <c r="E222" s="20">
        <f t="shared" si="3"/>
        <v>0</v>
      </c>
    </row>
    <row r="223" spans="2:5">
      <c r="B223" s="20" t="s">
        <v>222</v>
      </c>
      <c r="C223" s="20">
        <v>0</v>
      </c>
      <c r="D223" s="21">
        <v>25</v>
      </c>
      <c r="E223" s="20">
        <f t="shared" si="3"/>
        <v>0</v>
      </c>
    </row>
    <row r="224" spans="2:5">
      <c r="B224" s="20" t="s">
        <v>214</v>
      </c>
      <c r="C224" s="20">
        <v>0</v>
      </c>
      <c r="D224" s="21">
        <v>20</v>
      </c>
      <c r="E224" s="20">
        <f t="shared" si="3"/>
        <v>0</v>
      </c>
    </row>
    <row r="225" spans="2:5">
      <c r="B225" s="20" t="s">
        <v>223</v>
      </c>
      <c r="C225" s="20">
        <v>0</v>
      </c>
      <c r="D225" s="21">
        <v>25</v>
      </c>
      <c r="E225" s="20">
        <f t="shared" si="3"/>
        <v>0</v>
      </c>
    </row>
    <row r="226" spans="2:5">
      <c r="B226" s="20" t="s">
        <v>224</v>
      </c>
      <c r="C226" s="20">
        <v>0</v>
      </c>
      <c r="D226" s="21">
        <v>10</v>
      </c>
      <c r="E226" s="20">
        <f t="shared" si="3"/>
        <v>0</v>
      </c>
    </row>
    <row r="227" spans="2:5">
      <c r="B227" s="20" t="s">
        <v>225</v>
      </c>
      <c r="C227" s="20">
        <v>0</v>
      </c>
      <c r="D227" s="21">
        <v>40</v>
      </c>
      <c r="E227" s="20">
        <f t="shared" si="3"/>
        <v>0</v>
      </c>
    </row>
    <row r="228" spans="2:5">
      <c r="B228" s="20" t="s">
        <v>226</v>
      </c>
      <c r="C228" s="20">
        <v>0</v>
      </c>
      <c r="D228" s="21">
        <v>15</v>
      </c>
      <c r="E228" s="20">
        <f t="shared" si="3"/>
        <v>0</v>
      </c>
    </row>
    <row r="229" spans="2:5">
      <c r="B229" s="20" t="s">
        <v>227</v>
      </c>
      <c r="C229" s="20">
        <v>0</v>
      </c>
      <c r="D229" s="21">
        <v>15</v>
      </c>
      <c r="E229" s="20">
        <f t="shared" si="3"/>
        <v>0</v>
      </c>
    </row>
    <row r="230" spans="2:5">
      <c r="B230" s="20" t="s">
        <v>228</v>
      </c>
      <c r="C230" s="20">
        <v>0</v>
      </c>
      <c r="D230" s="21">
        <v>35</v>
      </c>
      <c r="E230" s="20">
        <f t="shared" si="3"/>
        <v>0</v>
      </c>
    </row>
    <row r="231" spans="2:5">
      <c r="B231" s="20" t="s">
        <v>229</v>
      </c>
      <c r="C231" s="20">
        <v>0</v>
      </c>
      <c r="D231" s="21">
        <v>20</v>
      </c>
      <c r="E231" s="20">
        <f t="shared" si="3"/>
        <v>0</v>
      </c>
    </row>
    <row r="232" spans="2:5">
      <c r="B232" s="20" t="s">
        <v>230</v>
      </c>
      <c r="C232" s="20">
        <v>0</v>
      </c>
      <c r="D232" s="21">
        <v>30</v>
      </c>
      <c r="E232" s="20">
        <f t="shared" si="3"/>
        <v>0</v>
      </c>
    </row>
    <row r="233" spans="2:5">
      <c r="B233" s="20" t="s">
        <v>231</v>
      </c>
      <c r="C233" s="20">
        <v>0</v>
      </c>
      <c r="D233" s="21">
        <v>25</v>
      </c>
      <c r="E233" s="20">
        <f t="shared" si="3"/>
        <v>0</v>
      </c>
    </row>
    <row r="234" spans="2:5">
      <c r="B234" s="20" t="s">
        <v>232</v>
      </c>
      <c r="C234" s="20">
        <v>0</v>
      </c>
      <c r="D234" s="21">
        <v>30</v>
      </c>
      <c r="E234" s="20">
        <f t="shared" si="3"/>
        <v>0</v>
      </c>
    </row>
    <row r="235" spans="2:5">
      <c r="B235" s="20" t="s">
        <v>233</v>
      </c>
      <c r="C235" s="20">
        <v>0</v>
      </c>
      <c r="D235" s="21">
        <v>30</v>
      </c>
      <c r="E235" s="20">
        <f t="shared" si="3"/>
        <v>0</v>
      </c>
    </row>
    <row r="236" spans="2:5">
      <c r="B236" s="20" t="s">
        <v>234</v>
      </c>
      <c r="C236" s="20">
        <v>0</v>
      </c>
      <c r="D236" s="21">
        <v>30</v>
      </c>
      <c r="E236" s="20">
        <f t="shared" si="3"/>
        <v>0</v>
      </c>
    </row>
    <row r="237" spans="2:5">
      <c r="B237" s="20" t="s">
        <v>235</v>
      </c>
      <c r="C237" s="20">
        <v>0</v>
      </c>
      <c r="D237" s="21">
        <v>15</v>
      </c>
      <c r="E237" s="20">
        <f t="shared" si="3"/>
        <v>0</v>
      </c>
    </row>
    <row r="238" spans="2:5">
      <c r="B238" s="20" t="s">
        <v>236</v>
      </c>
      <c r="C238" s="20">
        <v>0</v>
      </c>
      <c r="D238" s="21">
        <v>20</v>
      </c>
      <c r="E238" s="20">
        <f t="shared" si="3"/>
        <v>0</v>
      </c>
    </row>
    <row r="239" spans="2:5">
      <c r="B239" s="20" t="s">
        <v>237</v>
      </c>
      <c r="C239" s="20">
        <v>0</v>
      </c>
      <c r="D239" s="21">
        <v>35</v>
      </c>
      <c r="E239" s="20">
        <f t="shared" si="3"/>
        <v>0</v>
      </c>
    </row>
    <row r="240" spans="2:5">
      <c r="B240" s="20" t="s">
        <v>238</v>
      </c>
      <c r="C240" s="20">
        <v>0</v>
      </c>
      <c r="D240" s="21">
        <v>25</v>
      </c>
      <c r="E240" s="20">
        <f t="shared" si="3"/>
        <v>0</v>
      </c>
    </row>
    <row r="241" spans="2:5">
      <c r="B241" s="22" t="s">
        <v>239</v>
      </c>
      <c r="C241" s="20">
        <v>0</v>
      </c>
      <c r="D241" s="51">
        <v>25</v>
      </c>
      <c r="E241" s="20">
        <f t="shared" si="3"/>
        <v>0</v>
      </c>
    </row>
    <row r="242" spans="2:5">
      <c r="B242" s="22" t="s">
        <v>240</v>
      </c>
      <c r="C242" s="20">
        <v>0</v>
      </c>
      <c r="D242" s="51">
        <v>25</v>
      </c>
      <c r="E242" s="20">
        <f t="shared" si="3"/>
        <v>0</v>
      </c>
    </row>
    <row r="243" spans="2:5">
      <c r="B243" s="22" t="s">
        <v>241</v>
      </c>
      <c r="C243" s="20">
        <v>0</v>
      </c>
      <c r="D243" s="51">
        <v>20</v>
      </c>
      <c r="E243" s="20">
        <f t="shared" si="3"/>
        <v>0</v>
      </c>
    </row>
    <row r="244" spans="2:5">
      <c r="B244" s="22" t="s">
        <v>242</v>
      </c>
      <c r="C244" s="20">
        <v>0</v>
      </c>
      <c r="D244" s="51">
        <v>30</v>
      </c>
      <c r="E244" s="20">
        <f t="shared" si="3"/>
        <v>0</v>
      </c>
    </row>
    <row r="245" spans="2:5">
      <c r="B245" s="22" t="s">
        <v>243</v>
      </c>
      <c r="C245" s="20">
        <v>0</v>
      </c>
      <c r="D245" s="51">
        <v>45</v>
      </c>
      <c r="E245" s="20">
        <f t="shared" si="3"/>
        <v>0</v>
      </c>
    </row>
    <row r="246" spans="2:5">
      <c r="B246" s="20" t="s">
        <v>244</v>
      </c>
      <c r="C246" s="20">
        <v>0</v>
      </c>
      <c r="D246" s="21">
        <v>55</v>
      </c>
      <c r="E246" s="20">
        <f t="shared" si="3"/>
        <v>0</v>
      </c>
    </row>
    <row r="247" spans="2:5">
      <c r="B247" s="20" t="s">
        <v>245</v>
      </c>
      <c r="C247" s="20">
        <v>0</v>
      </c>
      <c r="D247" s="21">
        <v>25</v>
      </c>
      <c r="E247" s="20">
        <f t="shared" si="3"/>
        <v>0</v>
      </c>
    </row>
    <row r="248" spans="2:5">
      <c r="B248" s="20" t="s">
        <v>246</v>
      </c>
      <c r="C248" s="20">
        <v>0</v>
      </c>
      <c r="D248" s="21">
        <v>25</v>
      </c>
      <c r="E248" s="20">
        <f t="shared" si="3"/>
        <v>0</v>
      </c>
    </row>
    <row r="249" spans="2:5">
      <c r="B249" s="20" t="s">
        <v>247</v>
      </c>
      <c r="C249" s="20">
        <v>0</v>
      </c>
      <c r="D249" s="21">
        <v>25</v>
      </c>
      <c r="E249" s="20">
        <f t="shared" si="3"/>
        <v>0</v>
      </c>
    </row>
    <row r="250" spans="2:5">
      <c r="B250" s="20" t="s">
        <v>248</v>
      </c>
      <c r="C250" s="20">
        <v>0</v>
      </c>
      <c r="D250" s="21">
        <v>25</v>
      </c>
      <c r="E250" s="20">
        <f t="shared" si="3"/>
        <v>0</v>
      </c>
    </row>
    <row r="251" spans="2:5">
      <c r="B251" s="20" t="s">
        <v>249</v>
      </c>
      <c r="C251" s="20">
        <v>0</v>
      </c>
      <c r="D251" s="21">
        <v>25</v>
      </c>
      <c r="E251" s="20">
        <f t="shared" si="3"/>
        <v>0</v>
      </c>
    </row>
    <row r="252" spans="2:5">
      <c r="B252" s="20" t="s">
        <v>250</v>
      </c>
      <c r="C252" s="20">
        <v>0</v>
      </c>
      <c r="D252" s="21">
        <v>40</v>
      </c>
      <c r="E252" s="20">
        <f t="shared" si="3"/>
        <v>0</v>
      </c>
    </row>
    <row r="253" spans="2:5">
      <c r="B253" s="20" t="s">
        <v>251</v>
      </c>
      <c r="C253" s="20">
        <v>0</v>
      </c>
      <c r="D253" s="21">
        <v>40</v>
      </c>
      <c r="E253" s="20">
        <f t="shared" si="3"/>
        <v>0</v>
      </c>
    </row>
    <row r="254" spans="2:5">
      <c r="B254" s="20" t="s">
        <v>252</v>
      </c>
      <c r="C254" s="20">
        <v>0</v>
      </c>
      <c r="D254" s="21">
        <v>45</v>
      </c>
      <c r="E254" s="20">
        <f t="shared" si="3"/>
        <v>0</v>
      </c>
    </row>
    <row r="255" spans="2:5">
      <c r="B255" s="20" t="s">
        <v>253</v>
      </c>
      <c r="C255" s="20">
        <v>0</v>
      </c>
      <c r="D255" s="21">
        <v>80</v>
      </c>
      <c r="E255" s="20">
        <f t="shared" si="3"/>
        <v>0</v>
      </c>
    </row>
    <row r="256" spans="2:5">
      <c r="B256" s="22" t="s">
        <v>254</v>
      </c>
      <c r="C256" s="20">
        <v>0</v>
      </c>
      <c r="D256" s="21">
        <v>30</v>
      </c>
      <c r="E256" s="20">
        <f t="shared" si="3"/>
        <v>0</v>
      </c>
    </row>
    <row r="257" spans="2:5">
      <c r="B257" s="22" t="s">
        <v>255</v>
      </c>
      <c r="C257" s="20">
        <v>0</v>
      </c>
      <c r="D257" s="21">
        <v>40</v>
      </c>
      <c r="E257" s="20">
        <f t="shared" si="3"/>
        <v>0</v>
      </c>
    </row>
    <row r="258" spans="2:5">
      <c r="B258" s="22" t="s">
        <v>256</v>
      </c>
      <c r="C258" s="20">
        <v>0</v>
      </c>
      <c r="D258" s="21">
        <v>30</v>
      </c>
      <c r="E258" s="20">
        <f t="shared" si="3"/>
        <v>0</v>
      </c>
    </row>
    <row r="259" spans="2:5">
      <c r="B259" s="22" t="s">
        <v>257</v>
      </c>
      <c r="C259" s="20">
        <v>0</v>
      </c>
      <c r="D259" s="21">
        <v>60</v>
      </c>
      <c r="E259" s="20">
        <f t="shared" si="3"/>
        <v>0</v>
      </c>
    </row>
    <row r="260" spans="2:5">
      <c r="B260" s="22" t="s">
        <v>258</v>
      </c>
      <c r="C260" s="20">
        <v>0</v>
      </c>
      <c r="D260" s="21">
        <v>60</v>
      </c>
      <c r="E260" s="20">
        <f t="shared" si="3"/>
        <v>0</v>
      </c>
    </row>
    <row r="261" spans="2:5">
      <c r="B261" s="22" t="s">
        <v>259</v>
      </c>
      <c r="C261" s="20">
        <v>0</v>
      </c>
      <c r="D261" s="21">
        <v>20</v>
      </c>
      <c r="E261" s="20">
        <f t="shared" si="3"/>
        <v>0</v>
      </c>
    </row>
    <row r="262" spans="2:5">
      <c r="B262" s="22" t="s">
        <v>260</v>
      </c>
      <c r="C262" s="20">
        <v>0</v>
      </c>
      <c r="D262" s="21">
        <v>50</v>
      </c>
      <c r="E262" s="20">
        <f t="shared" si="3"/>
        <v>0</v>
      </c>
    </row>
    <row r="263" spans="2:5">
      <c r="B263" s="22" t="s">
        <v>261</v>
      </c>
      <c r="C263" s="20">
        <v>0</v>
      </c>
      <c r="D263" s="21">
        <v>15</v>
      </c>
      <c r="E263" s="20">
        <f t="shared" si="3"/>
        <v>0</v>
      </c>
    </row>
    <row r="264" spans="2:5">
      <c r="B264" s="43" t="s">
        <v>262</v>
      </c>
      <c r="C264" s="43">
        <v>0</v>
      </c>
      <c r="D264" s="44">
        <v>25</v>
      </c>
      <c r="E264" s="43">
        <f t="shared" si="3"/>
        <v>0</v>
      </c>
    </row>
    <row r="265" spans="2:5">
      <c r="B265" s="43" t="s">
        <v>263</v>
      </c>
      <c r="C265" s="43">
        <v>0</v>
      </c>
      <c r="D265" s="44">
        <v>25</v>
      </c>
      <c r="E265" s="43">
        <f t="shared" si="3"/>
        <v>0</v>
      </c>
    </row>
    <row r="266" spans="2:5">
      <c r="B266" s="20" t="s">
        <v>264</v>
      </c>
      <c r="C266" s="20">
        <v>0</v>
      </c>
      <c r="D266" s="21">
        <v>20</v>
      </c>
      <c r="E266" s="20">
        <f t="shared" si="3"/>
        <v>0</v>
      </c>
    </row>
    <row r="267" spans="2:5">
      <c r="B267" s="20" t="s">
        <v>265</v>
      </c>
      <c r="C267" s="20">
        <v>0</v>
      </c>
      <c r="D267" s="21">
        <v>20</v>
      </c>
      <c r="E267" s="20">
        <f t="shared" si="3"/>
        <v>0</v>
      </c>
    </row>
    <row r="268" spans="2:5">
      <c r="B268" s="20" t="s">
        <v>266</v>
      </c>
      <c r="C268" s="20">
        <v>0</v>
      </c>
      <c r="D268" s="21">
        <v>20</v>
      </c>
      <c r="E268" s="20">
        <f t="shared" si="3"/>
        <v>0</v>
      </c>
    </row>
    <row r="269" spans="2:5">
      <c r="B269" s="20" t="s">
        <v>267</v>
      </c>
      <c r="C269" s="20">
        <v>0</v>
      </c>
      <c r="D269" s="21">
        <v>20</v>
      </c>
      <c r="E269" s="20">
        <f t="shared" si="3"/>
        <v>0</v>
      </c>
    </row>
    <row r="270" spans="2:5">
      <c r="B270" s="20" t="s">
        <v>268</v>
      </c>
      <c r="C270" s="20">
        <v>0</v>
      </c>
      <c r="D270" s="21">
        <v>20</v>
      </c>
      <c r="E270" s="20">
        <f t="shared" ref="E270:E333" si="4">D270*C270</f>
        <v>0</v>
      </c>
    </row>
    <row r="271" spans="2:5">
      <c r="B271" s="22" t="s">
        <v>269</v>
      </c>
      <c r="C271" s="20">
        <v>0</v>
      </c>
      <c r="D271" s="21">
        <v>20</v>
      </c>
      <c r="E271" s="20">
        <f t="shared" si="4"/>
        <v>0</v>
      </c>
    </row>
    <row r="272" spans="2:5">
      <c r="B272" s="20" t="s">
        <v>270</v>
      </c>
      <c r="C272" s="20">
        <v>0</v>
      </c>
      <c r="D272" s="21">
        <v>20</v>
      </c>
      <c r="E272" s="20">
        <f t="shared" si="4"/>
        <v>0</v>
      </c>
    </row>
    <row r="273" spans="2:5">
      <c r="B273" s="20" t="s">
        <v>271</v>
      </c>
      <c r="C273" s="20">
        <v>0</v>
      </c>
      <c r="D273" s="21">
        <v>20</v>
      </c>
      <c r="E273" s="20">
        <f t="shared" si="4"/>
        <v>0</v>
      </c>
    </row>
    <row r="274" spans="2:5">
      <c r="B274" s="20" t="s">
        <v>272</v>
      </c>
      <c r="C274" s="20">
        <v>0</v>
      </c>
      <c r="D274" s="21">
        <v>20</v>
      </c>
      <c r="E274" s="20">
        <f t="shared" si="4"/>
        <v>0</v>
      </c>
    </row>
    <row r="275" spans="2:5">
      <c r="B275" s="22" t="s">
        <v>273</v>
      </c>
      <c r="C275" s="20">
        <v>0</v>
      </c>
      <c r="D275" s="21">
        <v>20</v>
      </c>
      <c r="E275" s="20">
        <f t="shared" si="4"/>
        <v>0</v>
      </c>
    </row>
    <row r="276" spans="2:5">
      <c r="B276" s="52" t="s">
        <v>274</v>
      </c>
      <c r="C276" s="20">
        <v>0</v>
      </c>
      <c r="D276" s="20">
        <v>15</v>
      </c>
      <c r="E276" s="20">
        <f t="shared" si="4"/>
        <v>0</v>
      </c>
    </row>
    <row r="277" spans="2:5">
      <c r="B277" s="29" t="s">
        <v>275</v>
      </c>
      <c r="C277" s="20">
        <v>0</v>
      </c>
      <c r="D277" s="20">
        <v>15</v>
      </c>
      <c r="E277" s="20">
        <f t="shared" si="4"/>
        <v>0</v>
      </c>
    </row>
    <row r="278" spans="2:5">
      <c r="B278" s="29" t="s">
        <v>276</v>
      </c>
      <c r="C278" s="20">
        <v>0</v>
      </c>
      <c r="D278" s="20">
        <v>15</v>
      </c>
      <c r="E278" s="20">
        <f t="shared" si="4"/>
        <v>0</v>
      </c>
    </row>
    <row r="279" spans="2:5">
      <c r="B279" s="43" t="s">
        <v>277</v>
      </c>
      <c r="C279" s="43">
        <v>0</v>
      </c>
      <c r="D279" s="43">
        <v>15</v>
      </c>
      <c r="E279" s="43">
        <f t="shared" si="4"/>
        <v>0</v>
      </c>
    </row>
    <row r="280" spans="2:5">
      <c r="B280" s="42" t="s">
        <v>278</v>
      </c>
      <c r="C280" s="43">
        <v>0</v>
      </c>
      <c r="D280" s="43">
        <v>25</v>
      </c>
      <c r="E280" s="43">
        <f t="shared" si="4"/>
        <v>0</v>
      </c>
    </row>
    <row r="281" spans="2:5">
      <c r="B281" s="42" t="s">
        <v>279</v>
      </c>
      <c r="C281" s="43">
        <v>0</v>
      </c>
      <c r="D281" s="43">
        <v>40</v>
      </c>
      <c r="E281" s="43">
        <f t="shared" si="4"/>
        <v>0</v>
      </c>
    </row>
    <row r="282" spans="2:5">
      <c r="B282" s="20" t="s">
        <v>280</v>
      </c>
      <c r="C282" s="20">
        <v>0</v>
      </c>
      <c r="D282" s="20">
        <v>25</v>
      </c>
      <c r="E282" s="20">
        <f t="shared" si="4"/>
        <v>0</v>
      </c>
    </row>
    <row r="283" spans="2:5">
      <c r="B283" s="20" t="s">
        <v>281</v>
      </c>
      <c r="C283" s="20">
        <v>0</v>
      </c>
      <c r="D283" s="20">
        <v>15</v>
      </c>
      <c r="E283" s="20">
        <f t="shared" si="4"/>
        <v>0</v>
      </c>
    </row>
    <row r="284" spans="2:5">
      <c r="B284" s="20" t="s">
        <v>282</v>
      </c>
      <c r="C284" s="20">
        <v>0</v>
      </c>
      <c r="D284" s="20">
        <v>25</v>
      </c>
      <c r="E284" s="20">
        <f t="shared" si="4"/>
        <v>0</v>
      </c>
    </row>
    <row r="285" spans="2:5">
      <c r="B285" s="20" t="s">
        <v>283</v>
      </c>
      <c r="C285" s="20">
        <v>0</v>
      </c>
      <c r="D285" s="20">
        <v>20</v>
      </c>
      <c r="E285" s="20">
        <f t="shared" si="4"/>
        <v>0</v>
      </c>
    </row>
    <row r="286" spans="2:5">
      <c r="B286" s="20" t="s">
        <v>284</v>
      </c>
      <c r="C286" s="20">
        <v>0</v>
      </c>
      <c r="D286" s="20">
        <v>25</v>
      </c>
      <c r="E286" s="20">
        <f t="shared" si="4"/>
        <v>0</v>
      </c>
    </row>
    <row r="287" spans="2:5">
      <c r="B287" s="43" t="s">
        <v>285</v>
      </c>
      <c r="C287" s="43">
        <v>0</v>
      </c>
      <c r="D287" s="43">
        <v>20</v>
      </c>
      <c r="E287" s="43">
        <f t="shared" si="4"/>
        <v>0</v>
      </c>
    </row>
    <row r="288" spans="2:5">
      <c r="B288" s="53" t="s">
        <v>286</v>
      </c>
      <c r="C288" s="36">
        <v>0</v>
      </c>
      <c r="D288" s="54">
        <v>20</v>
      </c>
      <c r="E288" s="36">
        <f t="shared" si="4"/>
        <v>0</v>
      </c>
    </row>
    <row r="289" spans="2:5">
      <c r="B289" s="45" t="s">
        <v>287</v>
      </c>
      <c r="C289" s="30">
        <v>0</v>
      </c>
      <c r="D289" s="31">
        <v>20</v>
      </c>
      <c r="E289" s="30">
        <f t="shared" si="4"/>
        <v>0</v>
      </c>
    </row>
    <row r="290" spans="2:5">
      <c r="B290" s="29" t="s">
        <v>288</v>
      </c>
      <c r="C290" s="30">
        <v>0</v>
      </c>
      <c r="D290" s="55">
        <v>25</v>
      </c>
      <c r="E290" s="30">
        <f t="shared" si="4"/>
        <v>0</v>
      </c>
    </row>
    <row r="291" spans="2:5">
      <c r="B291" s="29" t="s">
        <v>289</v>
      </c>
      <c r="C291" s="30">
        <v>0</v>
      </c>
      <c r="D291" s="55">
        <v>15</v>
      </c>
      <c r="E291" s="30">
        <f t="shared" si="4"/>
        <v>0</v>
      </c>
    </row>
    <row r="292" spans="2:5">
      <c r="B292" s="29" t="s">
        <v>290</v>
      </c>
      <c r="C292" s="30">
        <v>0</v>
      </c>
      <c r="D292" s="55">
        <v>35</v>
      </c>
      <c r="E292" s="30">
        <f t="shared" si="4"/>
        <v>0</v>
      </c>
    </row>
    <row r="293" spans="2:5">
      <c r="B293" s="22" t="s">
        <v>291</v>
      </c>
      <c r="C293" s="20">
        <v>0</v>
      </c>
      <c r="D293" s="56">
        <v>60</v>
      </c>
      <c r="E293" s="20">
        <f t="shared" si="4"/>
        <v>0</v>
      </c>
    </row>
    <row r="294" spans="2:5">
      <c r="B294" s="20" t="s">
        <v>292</v>
      </c>
      <c r="C294" s="20">
        <v>0</v>
      </c>
      <c r="D294" s="21">
        <v>30</v>
      </c>
      <c r="E294" s="20">
        <f t="shared" si="4"/>
        <v>0</v>
      </c>
    </row>
    <row r="295" spans="2:5">
      <c r="B295" s="20" t="s">
        <v>293</v>
      </c>
      <c r="C295" s="20">
        <v>0</v>
      </c>
      <c r="D295" s="21">
        <v>25</v>
      </c>
      <c r="E295" s="20">
        <f t="shared" si="4"/>
        <v>0</v>
      </c>
    </row>
    <row r="296" spans="2:5">
      <c r="B296" s="20" t="s">
        <v>294</v>
      </c>
      <c r="C296" s="20">
        <v>0</v>
      </c>
      <c r="D296" s="21">
        <v>45</v>
      </c>
      <c r="E296" s="20">
        <f t="shared" si="4"/>
        <v>0</v>
      </c>
    </row>
    <row r="297" spans="2:5">
      <c r="B297" s="20" t="s">
        <v>295</v>
      </c>
      <c r="C297" s="20">
        <v>0</v>
      </c>
      <c r="D297" s="21">
        <v>25</v>
      </c>
      <c r="E297" s="20">
        <f t="shared" si="4"/>
        <v>0</v>
      </c>
    </row>
    <row r="298" spans="2:5">
      <c r="B298" s="20" t="s">
        <v>296</v>
      </c>
      <c r="C298" s="20">
        <v>0</v>
      </c>
      <c r="D298" s="21">
        <v>30</v>
      </c>
      <c r="E298" s="20">
        <f t="shared" si="4"/>
        <v>0</v>
      </c>
    </row>
    <row r="299" spans="2:5">
      <c r="B299" s="22" t="s">
        <v>297</v>
      </c>
      <c r="C299" s="20">
        <v>0</v>
      </c>
      <c r="D299" s="21">
        <v>40</v>
      </c>
      <c r="E299" s="20">
        <f t="shared" si="4"/>
        <v>0</v>
      </c>
    </row>
    <row r="300" spans="2:5">
      <c r="B300" s="22" t="s">
        <v>298</v>
      </c>
      <c r="C300" s="20">
        <v>0</v>
      </c>
      <c r="D300" s="21">
        <v>80</v>
      </c>
      <c r="E300" s="20">
        <f t="shared" si="4"/>
        <v>0</v>
      </c>
    </row>
    <row r="301" spans="2:5">
      <c r="B301" s="20" t="s">
        <v>299</v>
      </c>
      <c r="C301" s="20">
        <v>0</v>
      </c>
      <c r="D301" s="21">
        <v>25</v>
      </c>
      <c r="E301" s="20">
        <f t="shared" si="4"/>
        <v>0</v>
      </c>
    </row>
    <row r="302" spans="2:5">
      <c r="B302" s="20" t="s">
        <v>300</v>
      </c>
      <c r="C302" s="20">
        <v>0</v>
      </c>
      <c r="D302" s="21">
        <v>50</v>
      </c>
      <c r="E302" s="20">
        <f t="shared" si="4"/>
        <v>0</v>
      </c>
    </row>
    <row r="303" spans="2:5">
      <c r="B303" s="47" t="s">
        <v>301</v>
      </c>
      <c r="C303" s="43">
        <v>0</v>
      </c>
      <c r="D303" s="44">
        <v>30</v>
      </c>
      <c r="E303" s="43">
        <f t="shared" si="4"/>
        <v>0</v>
      </c>
    </row>
    <row r="304" spans="2:5">
      <c r="B304" s="47" t="s">
        <v>302</v>
      </c>
      <c r="C304" s="43">
        <v>0</v>
      </c>
      <c r="D304" s="44">
        <v>50</v>
      </c>
      <c r="E304" s="43">
        <f t="shared" si="4"/>
        <v>0</v>
      </c>
    </row>
    <row r="305" spans="2:5">
      <c r="B305" s="47" t="s">
        <v>303</v>
      </c>
      <c r="C305" s="43">
        <v>0</v>
      </c>
      <c r="D305" s="44">
        <v>200</v>
      </c>
      <c r="E305" s="43">
        <f t="shared" si="4"/>
        <v>0</v>
      </c>
    </row>
    <row r="306" spans="2:5">
      <c r="B306" s="22" t="s">
        <v>304</v>
      </c>
      <c r="C306" s="20">
        <v>0</v>
      </c>
      <c r="D306" s="21">
        <v>25</v>
      </c>
      <c r="E306" s="20">
        <f t="shared" si="4"/>
        <v>0</v>
      </c>
    </row>
    <row r="307" spans="2:5">
      <c r="B307" s="20" t="s">
        <v>305</v>
      </c>
      <c r="C307" s="20">
        <v>0</v>
      </c>
      <c r="D307" s="21">
        <v>20</v>
      </c>
      <c r="E307" s="20">
        <f t="shared" si="4"/>
        <v>0</v>
      </c>
    </row>
    <row r="308" spans="2:5">
      <c r="B308" s="20" t="s">
        <v>306</v>
      </c>
      <c r="C308" s="20">
        <v>0</v>
      </c>
      <c r="D308" s="21">
        <v>20</v>
      </c>
      <c r="E308" s="20">
        <f t="shared" si="4"/>
        <v>0</v>
      </c>
    </row>
    <row r="309" spans="2:5">
      <c r="B309" s="20" t="s">
        <v>307</v>
      </c>
      <c r="C309" s="20">
        <v>0</v>
      </c>
      <c r="D309" s="21">
        <v>20</v>
      </c>
      <c r="E309" s="20">
        <f t="shared" si="4"/>
        <v>0</v>
      </c>
    </row>
    <row r="310" spans="2:5">
      <c r="B310" s="47" t="s">
        <v>308</v>
      </c>
      <c r="C310" s="43">
        <v>0</v>
      </c>
      <c r="D310" s="44">
        <v>25</v>
      </c>
      <c r="E310" s="43">
        <f t="shared" si="4"/>
        <v>0</v>
      </c>
    </row>
    <row r="311" spans="2:5">
      <c r="B311" s="22" t="s">
        <v>309</v>
      </c>
      <c r="C311" s="20">
        <v>0</v>
      </c>
      <c r="D311" s="21">
        <v>25</v>
      </c>
      <c r="E311" s="20">
        <f t="shared" si="4"/>
        <v>0</v>
      </c>
    </row>
    <row r="312" spans="2:5">
      <c r="B312" s="57" t="s">
        <v>310</v>
      </c>
      <c r="C312" s="58">
        <v>0</v>
      </c>
      <c r="D312" s="59">
        <v>20</v>
      </c>
      <c r="E312" s="58">
        <f t="shared" si="4"/>
        <v>0</v>
      </c>
    </row>
    <row r="313" spans="2:5">
      <c r="B313" s="57" t="s">
        <v>311</v>
      </c>
      <c r="C313" s="58">
        <v>0</v>
      </c>
      <c r="D313" s="59">
        <v>20</v>
      </c>
      <c r="E313" s="58">
        <f t="shared" si="4"/>
        <v>0</v>
      </c>
    </row>
    <row r="314" spans="2:5">
      <c r="B314" s="57" t="s">
        <v>312</v>
      </c>
      <c r="C314" s="58">
        <v>0</v>
      </c>
      <c r="D314" s="59">
        <v>20</v>
      </c>
      <c r="E314" s="58">
        <f t="shared" si="4"/>
        <v>0</v>
      </c>
    </row>
    <row r="315" spans="2:5">
      <c r="B315" s="35" t="s">
        <v>313</v>
      </c>
      <c r="C315" s="36">
        <v>0</v>
      </c>
      <c r="D315" s="37">
        <v>20</v>
      </c>
      <c r="E315" s="36">
        <f t="shared" si="4"/>
        <v>0</v>
      </c>
    </row>
    <row r="316" spans="2:5">
      <c r="B316" s="20" t="s">
        <v>314</v>
      </c>
      <c r="C316" s="20">
        <v>0</v>
      </c>
      <c r="D316" s="20">
        <v>30</v>
      </c>
      <c r="E316" s="20">
        <f t="shared" si="4"/>
        <v>0</v>
      </c>
    </row>
    <row r="317" spans="2:5">
      <c r="B317" s="20" t="s">
        <v>315</v>
      </c>
      <c r="C317" s="20">
        <v>0</v>
      </c>
      <c r="D317" s="21">
        <v>25</v>
      </c>
      <c r="E317" s="20">
        <f t="shared" si="4"/>
        <v>0</v>
      </c>
    </row>
    <row r="318" spans="2:5">
      <c r="B318" s="20" t="s">
        <v>316</v>
      </c>
      <c r="C318" s="20">
        <v>0</v>
      </c>
      <c r="D318" s="21">
        <v>20</v>
      </c>
      <c r="E318" s="20">
        <f t="shared" si="4"/>
        <v>0</v>
      </c>
    </row>
    <row r="319" spans="2:5">
      <c r="B319" s="20" t="s">
        <v>317</v>
      </c>
      <c r="C319" s="20">
        <v>0</v>
      </c>
      <c r="D319" s="21">
        <v>35</v>
      </c>
      <c r="E319" s="20">
        <f t="shared" si="4"/>
        <v>0</v>
      </c>
    </row>
    <row r="320" spans="2:5">
      <c r="B320" s="20" t="s">
        <v>318</v>
      </c>
      <c r="C320" s="20">
        <v>0</v>
      </c>
      <c r="D320" s="21">
        <v>30</v>
      </c>
      <c r="E320" s="20">
        <f t="shared" si="4"/>
        <v>0</v>
      </c>
    </row>
    <row r="321" spans="2:5">
      <c r="B321" s="20" t="s">
        <v>319</v>
      </c>
      <c r="C321" s="20">
        <v>0</v>
      </c>
      <c r="D321" s="21">
        <v>25</v>
      </c>
      <c r="E321" s="20">
        <f t="shared" si="4"/>
        <v>0</v>
      </c>
    </row>
    <row r="322" spans="2:5">
      <c r="B322" s="20" t="s">
        <v>320</v>
      </c>
      <c r="C322" s="20">
        <v>0</v>
      </c>
      <c r="D322" s="21">
        <v>25</v>
      </c>
      <c r="E322" s="20">
        <f t="shared" si="4"/>
        <v>0</v>
      </c>
    </row>
    <row r="323" spans="2:5">
      <c r="B323" s="20" t="s">
        <v>321</v>
      </c>
      <c r="C323" s="20">
        <v>0</v>
      </c>
      <c r="D323" s="21">
        <v>30</v>
      </c>
      <c r="E323" s="20">
        <f t="shared" si="4"/>
        <v>0</v>
      </c>
    </row>
    <row r="324" spans="2:5">
      <c r="B324" s="20" t="s">
        <v>322</v>
      </c>
      <c r="C324" s="20">
        <v>0</v>
      </c>
      <c r="D324" s="21">
        <v>20</v>
      </c>
      <c r="E324" s="20">
        <f t="shared" si="4"/>
        <v>0</v>
      </c>
    </row>
    <row r="325" spans="2:5">
      <c r="B325" s="20" t="s">
        <v>323</v>
      </c>
      <c r="C325" s="20">
        <v>0</v>
      </c>
      <c r="D325" s="50">
        <v>20</v>
      </c>
      <c r="E325" s="20">
        <f t="shared" si="4"/>
        <v>0</v>
      </c>
    </row>
    <row r="326" spans="2:5">
      <c r="B326" s="20" t="s">
        <v>324</v>
      </c>
      <c r="C326" s="20">
        <v>0</v>
      </c>
      <c r="D326" s="21">
        <v>45</v>
      </c>
      <c r="E326" s="20">
        <f t="shared" si="4"/>
        <v>0</v>
      </c>
    </row>
    <row r="327" spans="2:5">
      <c r="B327" s="20" t="s">
        <v>325</v>
      </c>
      <c r="C327" s="20">
        <v>0</v>
      </c>
      <c r="D327" s="21">
        <v>20</v>
      </c>
      <c r="E327" s="20">
        <f t="shared" si="4"/>
        <v>0</v>
      </c>
    </row>
    <row r="328" spans="2:5">
      <c r="B328" s="20" t="s">
        <v>326</v>
      </c>
      <c r="C328" s="20">
        <v>0</v>
      </c>
      <c r="D328" s="21">
        <v>25</v>
      </c>
      <c r="E328" s="20">
        <f t="shared" si="4"/>
        <v>0</v>
      </c>
    </row>
    <row r="329" spans="2:5">
      <c r="B329" s="20" t="s">
        <v>327</v>
      </c>
      <c r="C329" s="20">
        <v>0</v>
      </c>
      <c r="D329" s="21">
        <v>35</v>
      </c>
      <c r="E329" s="20">
        <f t="shared" si="4"/>
        <v>0</v>
      </c>
    </row>
    <row r="330" spans="2:5">
      <c r="B330" s="20" t="s">
        <v>328</v>
      </c>
      <c r="C330" s="20">
        <v>0</v>
      </c>
      <c r="D330" s="21">
        <v>35</v>
      </c>
      <c r="E330" s="20">
        <f t="shared" si="4"/>
        <v>0</v>
      </c>
    </row>
    <row r="331" spans="2:5">
      <c r="B331" s="20" t="s">
        <v>329</v>
      </c>
      <c r="C331" s="20">
        <v>0</v>
      </c>
      <c r="D331" s="21">
        <v>35</v>
      </c>
      <c r="E331" s="20">
        <f t="shared" si="4"/>
        <v>0</v>
      </c>
    </row>
    <row r="332" spans="2:5">
      <c r="B332" s="20" t="s">
        <v>330</v>
      </c>
      <c r="C332" s="20">
        <v>0</v>
      </c>
      <c r="D332" s="56">
        <v>20</v>
      </c>
      <c r="E332" s="20">
        <f t="shared" si="4"/>
        <v>0</v>
      </c>
    </row>
    <row r="333" spans="2:5">
      <c r="B333" s="20" t="s">
        <v>331</v>
      </c>
      <c r="C333" s="20">
        <v>0</v>
      </c>
      <c r="D333" s="56">
        <v>40</v>
      </c>
      <c r="E333" s="20">
        <f t="shared" si="4"/>
        <v>0</v>
      </c>
    </row>
    <row r="334" spans="2:5">
      <c r="B334" s="20" t="s">
        <v>332</v>
      </c>
      <c r="C334" s="20">
        <v>0</v>
      </c>
      <c r="D334" s="56">
        <v>15</v>
      </c>
      <c r="E334" s="20">
        <f t="shared" ref="E334:E397" si="5">D334*C334</f>
        <v>0</v>
      </c>
    </row>
    <row r="335" spans="2:5">
      <c r="B335" s="20" t="s">
        <v>333</v>
      </c>
      <c r="C335" s="20">
        <v>0</v>
      </c>
      <c r="D335" s="56">
        <v>25</v>
      </c>
      <c r="E335" s="20">
        <f t="shared" si="5"/>
        <v>0</v>
      </c>
    </row>
    <row r="336" spans="2:5">
      <c r="B336" s="20" t="s">
        <v>334</v>
      </c>
      <c r="C336" s="20">
        <v>0</v>
      </c>
      <c r="D336" s="56">
        <v>35</v>
      </c>
      <c r="E336" s="20">
        <f t="shared" si="5"/>
        <v>0</v>
      </c>
    </row>
    <row r="337" spans="2:5">
      <c r="B337" s="20" t="s">
        <v>335</v>
      </c>
      <c r="C337" s="20">
        <v>0</v>
      </c>
      <c r="D337" s="56">
        <v>30</v>
      </c>
      <c r="E337" s="20">
        <f t="shared" si="5"/>
        <v>0</v>
      </c>
    </row>
    <row r="338" spans="2:5">
      <c r="B338" s="20" t="s">
        <v>336</v>
      </c>
      <c r="C338" s="20">
        <v>0</v>
      </c>
      <c r="D338" s="56">
        <v>60</v>
      </c>
      <c r="E338" s="20">
        <f t="shared" si="5"/>
        <v>0</v>
      </c>
    </row>
    <row r="339" spans="2:5">
      <c r="B339" s="22" t="s">
        <v>337</v>
      </c>
      <c r="C339" s="20">
        <v>0</v>
      </c>
      <c r="D339" s="56">
        <v>25</v>
      </c>
      <c r="E339" s="20">
        <f t="shared" si="5"/>
        <v>0</v>
      </c>
    </row>
    <row r="340" spans="2:5">
      <c r="B340" s="22" t="s">
        <v>338</v>
      </c>
      <c r="C340" s="20">
        <v>0</v>
      </c>
      <c r="D340" s="56">
        <v>40</v>
      </c>
      <c r="E340" s="20">
        <f t="shared" si="5"/>
        <v>0</v>
      </c>
    </row>
    <row r="341" spans="2:5">
      <c r="B341" s="22" t="s">
        <v>339</v>
      </c>
      <c r="C341" s="20">
        <v>0</v>
      </c>
      <c r="D341" s="56">
        <v>250</v>
      </c>
      <c r="E341" s="20">
        <f t="shared" si="5"/>
        <v>0</v>
      </c>
    </row>
    <row r="342" spans="2:5">
      <c r="B342" s="22" t="s">
        <v>340</v>
      </c>
      <c r="C342" s="20">
        <v>0</v>
      </c>
      <c r="D342" s="56">
        <v>20</v>
      </c>
      <c r="E342" s="20">
        <f t="shared" si="5"/>
        <v>0</v>
      </c>
    </row>
    <row r="343" spans="2:5">
      <c r="B343" s="60" t="s">
        <v>341</v>
      </c>
      <c r="C343" s="20">
        <v>0</v>
      </c>
      <c r="D343" s="56">
        <v>30</v>
      </c>
      <c r="E343" s="20">
        <f t="shared" si="5"/>
        <v>0</v>
      </c>
    </row>
    <row r="344" spans="2:5">
      <c r="B344" s="20" t="s">
        <v>342</v>
      </c>
      <c r="C344" s="20">
        <v>0</v>
      </c>
      <c r="D344" s="56">
        <v>25</v>
      </c>
      <c r="E344" s="20">
        <f t="shared" si="5"/>
        <v>0</v>
      </c>
    </row>
    <row r="345" spans="2:5">
      <c r="B345" s="20" t="s">
        <v>343</v>
      </c>
      <c r="C345" s="20">
        <v>0</v>
      </c>
      <c r="D345" s="56">
        <v>20</v>
      </c>
      <c r="E345" s="20">
        <f t="shared" si="5"/>
        <v>0</v>
      </c>
    </row>
    <row r="346" spans="2:5">
      <c r="B346" s="20" t="s">
        <v>344</v>
      </c>
      <c r="C346" s="20">
        <v>0</v>
      </c>
      <c r="D346" s="56">
        <v>35</v>
      </c>
      <c r="E346" s="20">
        <f t="shared" si="5"/>
        <v>0</v>
      </c>
    </row>
    <row r="347" spans="2:5">
      <c r="B347" s="20" t="s">
        <v>345</v>
      </c>
      <c r="C347" s="20">
        <v>0</v>
      </c>
      <c r="D347" s="56">
        <v>35</v>
      </c>
      <c r="E347" s="20">
        <f t="shared" si="5"/>
        <v>0</v>
      </c>
    </row>
    <row r="348" spans="2:5">
      <c r="B348" s="20" t="s">
        <v>346</v>
      </c>
      <c r="C348" s="20">
        <v>0</v>
      </c>
      <c r="D348" s="56">
        <v>30</v>
      </c>
      <c r="E348" s="20">
        <f t="shared" si="5"/>
        <v>0</v>
      </c>
    </row>
    <row r="349" spans="2:5">
      <c r="B349" s="20" t="s">
        <v>347</v>
      </c>
      <c r="C349" s="20">
        <v>0</v>
      </c>
      <c r="D349" s="56">
        <v>25</v>
      </c>
      <c r="E349" s="20">
        <f t="shared" si="5"/>
        <v>0</v>
      </c>
    </row>
    <row r="350" spans="2:5">
      <c r="B350" s="20" t="s">
        <v>348</v>
      </c>
      <c r="C350" s="20">
        <v>0</v>
      </c>
      <c r="D350" s="56">
        <v>30</v>
      </c>
      <c r="E350" s="20">
        <f t="shared" si="5"/>
        <v>0</v>
      </c>
    </row>
    <row r="351" spans="2:5" ht="27" customHeight="1">
      <c r="B351" s="20" t="s">
        <v>349</v>
      </c>
      <c r="C351" s="20">
        <v>0</v>
      </c>
      <c r="D351" s="56">
        <v>25</v>
      </c>
      <c r="E351" s="20">
        <f t="shared" si="5"/>
        <v>0</v>
      </c>
    </row>
    <row r="352" spans="2:5" ht="26.25">
      <c r="B352" s="20" t="s">
        <v>350</v>
      </c>
      <c r="C352" s="20">
        <v>0</v>
      </c>
      <c r="D352" s="20">
        <v>20</v>
      </c>
      <c r="E352" s="20">
        <f t="shared" si="5"/>
        <v>0</v>
      </c>
    </row>
    <row r="353" spans="1:5">
      <c r="A353" s="61"/>
      <c r="B353" s="20" t="s">
        <v>351</v>
      </c>
      <c r="C353" s="20">
        <v>0</v>
      </c>
      <c r="D353" s="20">
        <v>20</v>
      </c>
      <c r="E353" s="20">
        <f t="shared" si="5"/>
        <v>0</v>
      </c>
    </row>
    <row r="354" spans="1:5">
      <c r="B354" s="20" t="s">
        <v>352</v>
      </c>
      <c r="C354" s="20">
        <v>0</v>
      </c>
      <c r="D354" s="56">
        <v>20</v>
      </c>
      <c r="E354" s="20">
        <f t="shared" si="5"/>
        <v>0</v>
      </c>
    </row>
    <row r="355" spans="1:5">
      <c r="B355" s="30" t="s">
        <v>353</v>
      </c>
      <c r="C355" s="30">
        <v>0</v>
      </c>
      <c r="D355" s="55">
        <v>25</v>
      </c>
      <c r="E355" s="20">
        <f t="shared" si="5"/>
        <v>0</v>
      </c>
    </row>
    <row r="356" spans="1:5">
      <c r="B356" s="20" t="s">
        <v>354</v>
      </c>
      <c r="C356" s="20">
        <v>0</v>
      </c>
      <c r="D356" s="56">
        <v>30</v>
      </c>
      <c r="E356" s="20">
        <f t="shared" si="5"/>
        <v>0</v>
      </c>
    </row>
    <row r="357" spans="1:5">
      <c r="B357" s="20" t="s">
        <v>355</v>
      </c>
      <c r="C357" s="20">
        <v>0</v>
      </c>
      <c r="D357" s="56">
        <v>80</v>
      </c>
      <c r="E357" s="20">
        <f t="shared" si="5"/>
        <v>0</v>
      </c>
    </row>
    <row r="358" spans="1:5">
      <c r="B358" s="20" t="s">
        <v>356</v>
      </c>
      <c r="C358" s="20">
        <v>0</v>
      </c>
      <c r="D358" s="56">
        <v>100</v>
      </c>
      <c r="E358" s="20">
        <f t="shared" si="5"/>
        <v>0</v>
      </c>
    </row>
    <row r="359" spans="1:5">
      <c r="B359" s="20" t="s">
        <v>357</v>
      </c>
      <c r="C359" s="20">
        <v>0</v>
      </c>
      <c r="D359" s="56">
        <v>25</v>
      </c>
      <c r="E359" s="20">
        <f t="shared" si="5"/>
        <v>0</v>
      </c>
    </row>
    <row r="360" spans="1:5">
      <c r="B360" s="20" t="s">
        <v>358</v>
      </c>
      <c r="C360" s="20">
        <v>0</v>
      </c>
      <c r="D360" s="56">
        <v>30</v>
      </c>
      <c r="E360" s="20">
        <f t="shared" si="5"/>
        <v>0</v>
      </c>
    </row>
    <row r="361" spans="1:5">
      <c r="B361" s="20" t="s">
        <v>359</v>
      </c>
      <c r="C361" s="20">
        <v>0</v>
      </c>
      <c r="D361" s="56">
        <v>30</v>
      </c>
      <c r="E361" s="20">
        <f t="shared" si="5"/>
        <v>0</v>
      </c>
    </row>
    <row r="362" spans="1:5">
      <c r="B362" s="20" t="s">
        <v>360</v>
      </c>
      <c r="C362" s="20">
        <v>0</v>
      </c>
      <c r="D362" s="56">
        <v>25</v>
      </c>
      <c r="E362" s="20">
        <f t="shared" si="5"/>
        <v>0</v>
      </c>
    </row>
    <row r="363" spans="1:5">
      <c r="B363" s="20" t="s">
        <v>361</v>
      </c>
      <c r="C363" s="20">
        <v>0</v>
      </c>
      <c r="D363" s="56">
        <v>25</v>
      </c>
      <c r="E363" s="20">
        <f t="shared" si="5"/>
        <v>0</v>
      </c>
    </row>
    <row r="364" spans="1:5">
      <c r="B364" s="20" t="s">
        <v>362</v>
      </c>
      <c r="C364" s="20">
        <v>0</v>
      </c>
      <c r="D364" s="21">
        <v>30</v>
      </c>
      <c r="E364" s="20">
        <f t="shared" si="5"/>
        <v>0</v>
      </c>
    </row>
    <row r="365" spans="1:5">
      <c r="B365" s="20" t="s">
        <v>363</v>
      </c>
      <c r="C365" s="20">
        <v>0</v>
      </c>
      <c r="D365" s="21">
        <v>20</v>
      </c>
      <c r="E365" s="20">
        <f t="shared" si="5"/>
        <v>0</v>
      </c>
    </row>
    <row r="366" spans="1:5">
      <c r="B366" s="33" t="s">
        <v>364</v>
      </c>
      <c r="C366" s="33">
        <v>0</v>
      </c>
      <c r="D366" s="34">
        <v>30</v>
      </c>
      <c r="E366" s="33">
        <f t="shared" si="5"/>
        <v>0</v>
      </c>
    </row>
    <row r="367" spans="1:5">
      <c r="B367" s="20" t="s">
        <v>365</v>
      </c>
      <c r="C367" s="20">
        <v>0</v>
      </c>
      <c r="D367" s="21">
        <v>25</v>
      </c>
      <c r="E367" s="20">
        <f t="shared" si="5"/>
        <v>0</v>
      </c>
    </row>
    <row r="368" spans="1:5">
      <c r="B368" s="20" t="s">
        <v>366</v>
      </c>
      <c r="C368" s="20">
        <v>0</v>
      </c>
      <c r="D368" s="21">
        <v>25</v>
      </c>
      <c r="E368" s="20">
        <f t="shared" si="5"/>
        <v>0</v>
      </c>
    </row>
    <row r="369" spans="1:5">
      <c r="B369" s="62" t="s">
        <v>367</v>
      </c>
      <c r="C369" s="62">
        <v>0</v>
      </c>
      <c r="D369" s="63">
        <v>50</v>
      </c>
      <c r="E369" s="62">
        <f t="shared" si="5"/>
        <v>0</v>
      </c>
    </row>
    <row r="370" spans="1:5">
      <c r="B370" s="62" t="s">
        <v>368</v>
      </c>
      <c r="C370" s="62">
        <v>0</v>
      </c>
      <c r="D370" s="63">
        <v>35</v>
      </c>
      <c r="E370" s="62">
        <f t="shared" si="5"/>
        <v>0</v>
      </c>
    </row>
    <row r="371" spans="1:5">
      <c r="B371" s="62" t="s">
        <v>369</v>
      </c>
      <c r="C371" s="62">
        <v>0</v>
      </c>
      <c r="D371" s="63">
        <v>25</v>
      </c>
      <c r="E371" s="62">
        <f t="shared" si="5"/>
        <v>0</v>
      </c>
    </row>
    <row r="372" spans="1:5">
      <c r="B372" s="64" t="s">
        <v>370</v>
      </c>
      <c r="C372" s="62">
        <v>0</v>
      </c>
      <c r="D372" s="63">
        <v>35</v>
      </c>
      <c r="E372" s="62">
        <f t="shared" si="5"/>
        <v>0</v>
      </c>
    </row>
    <row r="373" spans="1:5">
      <c r="B373" s="64" t="s">
        <v>371</v>
      </c>
      <c r="C373" s="62">
        <v>0</v>
      </c>
      <c r="D373" s="63">
        <v>45</v>
      </c>
      <c r="E373" s="62">
        <f t="shared" si="5"/>
        <v>0</v>
      </c>
    </row>
    <row r="374" spans="1:5">
      <c r="B374" s="62" t="s">
        <v>372</v>
      </c>
      <c r="C374" s="62">
        <v>0</v>
      </c>
      <c r="D374" s="63">
        <v>25</v>
      </c>
      <c r="E374" s="62">
        <f t="shared" si="5"/>
        <v>0</v>
      </c>
    </row>
    <row r="375" spans="1:5">
      <c r="B375" s="62" t="s">
        <v>373</v>
      </c>
      <c r="C375" s="62">
        <v>0</v>
      </c>
      <c r="D375" s="63">
        <v>25</v>
      </c>
      <c r="E375" s="62">
        <f t="shared" si="5"/>
        <v>0</v>
      </c>
    </row>
    <row r="376" spans="1:5">
      <c r="B376" s="62" t="s">
        <v>374</v>
      </c>
      <c r="C376" s="62">
        <v>0</v>
      </c>
      <c r="D376" s="63">
        <v>30</v>
      </c>
      <c r="E376" s="62">
        <f t="shared" si="5"/>
        <v>0</v>
      </c>
    </row>
    <row r="377" spans="1:5" ht="26.25">
      <c r="B377" s="62" t="s">
        <v>375</v>
      </c>
      <c r="C377" s="62">
        <v>0</v>
      </c>
      <c r="D377" s="63">
        <v>35</v>
      </c>
      <c r="E377" s="62">
        <f t="shared" si="5"/>
        <v>0</v>
      </c>
    </row>
    <row r="378" spans="1:5">
      <c r="B378" s="20" t="s">
        <v>376</v>
      </c>
      <c r="C378" s="20">
        <v>0</v>
      </c>
      <c r="D378" s="21">
        <v>15</v>
      </c>
      <c r="E378" s="20">
        <f t="shared" si="5"/>
        <v>0</v>
      </c>
    </row>
    <row r="379" spans="1:5">
      <c r="A379" s="61"/>
      <c r="B379" s="20" t="s">
        <v>377</v>
      </c>
      <c r="C379" s="20">
        <v>0</v>
      </c>
      <c r="D379" s="21">
        <v>15</v>
      </c>
      <c r="E379" s="20">
        <f t="shared" si="5"/>
        <v>0</v>
      </c>
    </row>
    <row r="380" spans="1:5">
      <c r="B380" s="20" t="s">
        <v>378</v>
      </c>
      <c r="C380" s="20">
        <v>0</v>
      </c>
      <c r="D380" s="21">
        <v>20</v>
      </c>
      <c r="E380" s="20">
        <f t="shared" si="5"/>
        <v>0</v>
      </c>
    </row>
    <row r="381" spans="1:5">
      <c r="B381" s="30" t="s">
        <v>379</v>
      </c>
      <c r="C381" s="30">
        <v>0</v>
      </c>
      <c r="D381" s="31">
        <v>15</v>
      </c>
      <c r="E381" s="20">
        <f t="shared" si="5"/>
        <v>0</v>
      </c>
    </row>
    <row r="382" spans="1:5">
      <c r="B382" s="58" t="s">
        <v>380</v>
      </c>
      <c r="C382" s="58">
        <v>0</v>
      </c>
      <c r="D382" s="59">
        <v>20</v>
      </c>
      <c r="E382" s="58">
        <f t="shared" si="5"/>
        <v>0</v>
      </c>
    </row>
    <row r="383" spans="1:5">
      <c r="B383" s="65" t="s">
        <v>381</v>
      </c>
      <c r="C383" s="65">
        <v>0</v>
      </c>
      <c r="D383" s="66">
        <v>35</v>
      </c>
      <c r="E383" s="65">
        <f t="shared" si="5"/>
        <v>0</v>
      </c>
    </row>
    <row r="384" spans="1:5">
      <c r="B384" s="22" t="s">
        <v>382</v>
      </c>
      <c r="C384" s="20">
        <v>0</v>
      </c>
      <c r="D384" s="56">
        <v>30</v>
      </c>
      <c r="E384" s="20">
        <f t="shared" si="5"/>
        <v>0</v>
      </c>
    </row>
    <row r="385" spans="2:5">
      <c r="B385" s="22" t="s">
        <v>383</v>
      </c>
      <c r="C385" s="20">
        <v>0</v>
      </c>
      <c r="D385" s="56">
        <v>25</v>
      </c>
      <c r="E385" s="20">
        <f t="shared" si="5"/>
        <v>0</v>
      </c>
    </row>
    <row r="386" spans="2:5">
      <c r="B386" s="22" t="s">
        <v>384</v>
      </c>
      <c r="C386" s="20">
        <v>0</v>
      </c>
      <c r="D386" s="56">
        <v>30</v>
      </c>
      <c r="E386" s="20">
        <f t="shared" si="5"/>
        <v>0</v>
      </c>
    </row>
    <row r="387" spans="2:5" ht="17.25" customHeight="1">
      <c r="B387" s="22" t="s">
        <v>385</v>
      </c>
      <c r="C387" s="20">
        <v>0</v>
      </c>
      <c r="D387" s="56">
        <v>25</v>
      </c>
      <c r="E387" s="20">
        <f t="shared" si="5"/>
        <v>0</v>
      </c>
    </row>
    <row r="388" spans="2:5" ht="17.25" customHeight="1">
      <c r="B388" s="22" t="s">
        <v>386</v>
      </c>
      <c r="C388" s="20">
        <v>0</v>
      </c>
      <c r="D388" s="56">
        <v>15</v>
      </c>
      <c r="E388" s="20">
        <f t="shared" si="5"/>
        <v>0</v>
      </c>
    </row>
    <row r="389" spans="2:5">
      <c r="B389" s="22" t="s">
        <v>387</v>
      </c>
      <c r="C389" s="20">
        <v>0</v>
      </c>
      <c r="D389" s="56">
        <v>30</v>
      </c>
      <c r="E389" s="20">
        <f t="shared" si="5"/>
        <v>0</v>
      </c>
    </row>
    <row r="390" spans="2:5">
      <c r="B390" s="22" t="s">
        <v>388</v>
      </c>
      <c r="C390" s="20">
        <v>0</v>
      </c>
      <c r="D390" s="56">
        <v>25</v>
      </c>
      <c r="E390" s="20">
        <f t="shared" si="5"/>
        <v>0</v>
      </c>
    </row>
    <row r="391" spans="2:5">
      <c r="B391" s="36" t="s">
        <v>389</v>
      </c>
      <c r="C391" s="36">
        <v>0</v>
      </c>
      <c r="D391" s="67">
        <v>25</v>
      </c>
      <c r="E391" s="36">
        <f t="shared" si="5"/>
        <v>0</v>
      </c>
    </row>
    <row r="392" spans="2:5">
      <c r="B392" s="20" t="s">
        <v>390</v>
      </c>
      <c r="C392" s="20">
        <v>0</v>
      </c>
      <c r="D392" s="56">
        <v>25</v>
      </c>
      <c r="E392" s="20">
        <f t="shared" si="5"/>
        <v>0</v>
      </c>
    </row>
    <row r="393" spans="2:5">
      <c r="B393" s="47" t="s">
        <v>391</v>
      </c>
      <c r="C393" s="43">
        <v>0</v>
      </c>
      <c r="D393" s="68">
        <v>30</v>
      </c>
      <c r="E393" s="43">
        <f t="shared" si="5"/>
        <v>0</v>
      </c>
    </row>
    <row r="394" spans="2:5">
      <c r="B394" s="47" t="s">
        <v>392</v>
      </c>
      <c r="C394" s="43">
        <v>0</v>
      </c>
      <c r="D394" s="68">
        <v>25</v>
      </c>
      <c r="E394" s="43">
        <f t="shared" si="5"/>
        <v>0</v>
      </c>
    </row>
    <row r="395" spans="2:5">
      <c r="B395" s="47" t="s">
        <v>393</v>
      </c>
      <c r="C395" s="43">
        <v>0</v>
      </c>
      <c r="D395" s="68">
        <v>25</v>
      </c>
      <c r="E395" s="43">
        <f t="shared" si="5"/>
        <v>0</v>
      </c>
    </row>
    <row r="396" spans="2:5">
      <c r="B396" s="22" t="s">
        <v>394</v>
      </c>
      <c r="C396" s="20">
        <v>0</v>
      </c>
      <c r="D396" s="56">
        <v>20</v>
      </c>
      <c r="E396" s="20">
        <f t="shared" si="5"/>
        <v>0</v>
      </c>
    </row>
    <row r="397" spans="2:5">
      <c r="B397" s="69" t="s">
        <v>395</v>
      </c>
      <c r="C397" s="70">
        <v>0</v>
      </c>
      <c r="D397" s="71">
        <v>20</v>
      </c>
      <c r="E397" s="20">
        <f t="shared" si="5"/>
        <v>0</v>
      </c>
    </row>
    <row r="398" spans="2:5">
      <c r="B398" s="69" t="s">
        <v>396</v>
      </c>
      <c r="C398" s="70">
        <v>0</v>
      </c>
      <c r="D398" s="71">
        <v>15</v>
      </c>
      <c r="E398" s="20">
        <f t="shared" ref="E398:E427" si="6">D398*C398</f>
        <v>0</v>
      </c>
    </row>
    <row r="399" spans="2:5">
      <c r="B399" s="22" t="s">
        <v>397</v>
      </c>
      <c r="C399" s="20">
        <v>0</v>
      </c>
      <c r="D399" s="56">
        <v>30</v>
      </c>
      <c r="E399" s="20">
        <f t="shared" si="6"/>
        <v>0</v>
      </c>
    </row>
    <row r="400" spans="2:5">
      <c r="B400" s="69" t="s">
        <v>398</v>
      </c>
      <c r="C400" s="70">
        <v>0</v>
      </c>
      <c r="D400" s="71">
        <v>20</v>
      </c>
      <c r="E400" s="20">
        <f t="shared" si="6"/>
        <v>0</v>
      </c>
    </row>
    <row r="401" spans="2:5">
      <c r="B401" s="52" t="s">
        <v>399</v>
      </c>
      <c r="C401" s="20">
        <v>0</v>
      </c>
      <c r="D401" s="56">
        <v>30</v>
      </c>
      <c r="E401" s="20">
        <f t="shared" si="6"/>
        <v>0</v>
      </c>
    </row>
    <row r="402" spans="2:5">
      <c r="B402" s="72" t="s">
        <v>400</v>
      </c>
      <c r="C402" s="36">
        <v>0</v>
      </c>
      <c r="D402" s="67">
        <v>30</v>
      </c>
      <c r="E402" s="36">
        <f t="shared" si="6"/>
        <v>0</v>
      </c>
    </row>
    <row r="403" spans="2:5">
      <c r="B403" s="20" t="s">
        <v>401</v>
      </c>
      <c r="C403" s="20">
        <v>0</v>
      </c>
      <c r="D403" s="56">
        <v>50</v>
      </c>
      <c r="E403" s="20">
        <f t="shared" si="6"/>
        <v>0</v>
      </c>
    </row>
    <row r="404" spans="2:5">
      <c r="B404" s="20" t="s">
        <v>402</v>
      </c>
      <c r="C404" s="20">
        <v>0</v>
      </c>
      <c r="D404" s="56">
        <v>35</v>
      </c>
      <c r="E404" s="20">
        <f t="shared" si="6"/>
        <v>0</v>
      </c>
    </row>
    <row r="405" spans="2:5">
      <c r="B405" s="20" t="s">
        <v>403</v>
      </c>
      <c r="C405" s="20">
        <v>0</v>
      </c>
      <c r="D405" s="56">
        <v>25</v>
      </c>
      <c r="E405" s="20">
        <f t="shared" si="6"/>
        <v>0</v>
      </c>
    </row>
    <row r="406" spans="2:5">
      <c r="B406" s="20" t="s">
        <v>404</v>
      </c>
      <c r="C406" s="20">
        <v>0</v>
      </c>
      <c r="D406" s="56">
        <v>35</v>
      </c>
      <c r="E406" s="20">
        <f t="shared" si="6"/>
        <v>0</v>
      </c>
    </row>
    <row r="407" spans="2:5">
      <c r="B407" s="20" t="s">
        <v>405</v>
      </c>
      <c r="C407" s="20">
        <v>0</v>
      </c>
      <c r="D407" s="56">
        <v>30</v>
      </c>
      <c r="E407" s="20">
        <f t="shared" si="6"/>
        <v>0</v>
      </c>
    </row>
    <row r="408" spans="2:5">
      <c r="B408" s="20" t="s">
        <v>406</v>
      </c>
      <c r="C408" s="20">
        <v>0</v>
      </c>
      <c r="D408" s="56">
        <v>30</v>
      </c>
      <c r="E408" s="20">
        <f t="shared" si="6"/>
        <v>0</v>
      </c>
    </row>
    <row r="409" spans="2:5">
      <c r="B409" s="20" t="s">
        <v>407</v>
      </c>
      <c r="C409" s="20">
        <v>0</v>
      </c>
      <c r="D409" s="56">
        <v>25</v>
      </c>
      <c r="E409" s="20">
        <f t="shared" si="6"/>
        <v>0</v>
      </c>
    </row>
    <row r="410" spans="2:5">
      <c r="B410" s="20" t="s">
        <v>408</v>
      </c>
      <c r="C410" s="20">
        <v>0</v>
      </c>
      <c r="D410" s="56">
        <v>25</v>
      </c>
      <c r="E410" s="20">
        <f t="shared" si="6"/>
        <v>0</v>
      </c>
    </row>
    <row r="411" spans="2:5">
      <c r="B411" s="20" t="s">
        <v>409</v>
      </c>
      <c r="C411" s="20">
        <v>0</v>
      </c>
      <c r="D411" s="56">
        <v>25</v>
      </c>
      <c r="E411" s="20">
        <f t="shared" si="6"/>
        <v>0</v>
      </c>
    </row>
    <row r="412" spans="2:5">
      <c r="B412" s="20" t="s">
        <v>410</v>
      </c>
      <c r="C412" s="20">
        <v>0</v>
      </c>
      <c r="D412" s="56">
        <v>40</v>
      </c>
      <c r="E412" s="20">
        <f t="shared" si="6"/>
        <v>0</v>
      </c>
    </row>
    <row r="413" spans="2:5">
      <c r="B413" s="20" t="s">
        <v>411</v>
      </c>
      <c r="C413" s="20">
        <v>0</v>
      </c>
      <c r="D413" s="21">
        <v>90</v>
      </c>
      <c r="E413" s="20">
        <f t="shared" si="6"/>
        <v>0</v>
      </c>
    </row>
    <row r="414" spans="2:5">
      <c r="B414" s="73" t="s">
        <v>412</v>
      </c>
      <c r="C414" s="20">
        <f>SUM(C11:C413)</f>
        <v>0</v>
      </c>
      <c r="D414" s="20"/>
      <c r="E414" s="20">
        <f>SUM(E11:E413)</f>
        <v>0</v>
      </c>
    </row>
    <row r="415" spans="2:5">
      <c r="B415" s="74" t="s">
        <v>413</v>
      </c>
      <c r="C415" s="75"/>
      <c r="D415" s="75"/>
      <c r="E415" s="76"/>
    </row>
    <row r="416" spans="2:5">
      <c r="B416" s="77" t="s">
        <v>414</v>
      </c>
      <c r="C416" s="20">
        <v>0</v>
      </c>
      <c r="D416" s="20">
        <v>20</v>
      </c>
      <c r="E416" s="50">
        <f>D416*C416</f>
        <v>0</v>
      </c>
    </row>
    <row r="417" spans="2:5">
      <c r="B417" s="77" t="s">
        <v>415</v>
      </c>
      <c r="C417" s="20">
        <v>0</v>
      </c>
      <c r="D417" s="20">
        <v>60</v>
      </c>
      <c r="E417" s="50">
        <f t="shared" ref="E417:E438" si="7">D417*C417</f>
        <v>0</v>
      </c>
    </row>
    <row r="418" spans="2:5">
      <c r="B418" s="77" t="s">
        <v>416</v>
      </c>
      <c r="C418" s="20">
        <v>0</v>
      </c>
      <c r="D418" s="20">
        <v>50</v>
      </c>
      <c r="E418" s="50">
        <f t="shared" si="7"/>
        <v>0</v>
      </c>
    </row>
    <row r="419" spans="2:5">
      <c r="B419" s="77" t="s">
        <v>417</v>
      </c>
      <c r="C419" s="20">
        <v>0</v>
      </c>
      <c r="D419" s="50">
        <v>40</v>
      </c>
      <c r="E419" s="50">
        <f t="shared" si="7"/>
        <v>0</v>
      </c>
    </row>
    <row r="420" spans="2:5" ht="26.25">
      <c r="B420" s="77" t="s">
        <v>418</v>
      </c>
      <c r="C420" s="78">
        <v>0</v>
      </c>
      <c r="D420" s="79">
        <v>100</v>
      </c>
      <c r="E420" s="50">
        <f t="shared" si="7"/>
        <v>0</v>
      </c>
    </row>
    <row r="421" spans="2:5">
      <c r="B421" s="77" t="s">
        <v>419</v>
      </c>
      <c r="C421" s="20">
        <v>0</v>
      </c>
      <c r="D421" s="50">
        <v>40</v>
      </c>
      <c r="E421" s="50">
        <f t="shared" si="7"/>
        <v>0</v>
      </c>
    </row>
    <row r="422" spans="2:5">
      <c r="B422" s="77" t="s">
        <v>420</v>
      </c>
      <c r="C422" s="20">
        <v>0</v>
      </c>
      <c r="D422" s="50">
        <v>50</v>
      </c>
      <c r="E422" s="50">
        <f t="shared" si="7"/>
        <v>0</v>
      </c>
    </row>
    <row r="423" spans="2:5">
      <c r="B423" s="77" t="s">
        <v>421</v>
      </c>
      <c r="C423" s="20">
        <v>0</v>
      </c>
      <c r="D423" s="50">
        <v>50</v>
      </c>
      <c r="E423" s="50">
        <f t="shared" si="7"/>
        <v>0</v>
      </c>
    </row>
    <row r="424" spans="2:5">
      <c r="B424" s="77" t="s">
        <v>422</v>
      </c>
      <c r="C424" s="20">
        <v>0</v>
      </c>
      <c r="D424" s="50">
        <v>30</v>
      </c>
      <c r="E424" s="50">
        <f t="shared" si="7"/>
        <v>0</v>
      </c>
    </row>
    <row r="425" spans="2:5">
      <c r="B425" s="77" t="s">
        <v>423</v>
      </c>
      <c r="C425" s="20">
        <v>0</v>
      </c>
      <c r="D425" s="50">
        <v>50</v>
      </c>
      <c r="E425" s="50">
        <f t="shared" si="7"/>
        <v>0</v>
      </c>
    </row>
    <row r="426" spans="2:5">
      <c r="B426" s="77" t="s">
        <v>424</v>
      </c>
      <c r="C426" s="20">
        <v>0</v>
      </c>
      <c r="D426" s="50">
        <v>150</v>
      </c>
      <c r="E426" s="50">
        <f t="shared" si="7"/>
        <v>0</v>
      </c>
    </row>
    <row r="427" spans="2:5">
      <c r="B427" s="77" t="s">
        <v>425</v>
      </c>
      <c r="C427" s="20">
        <v>0</v>
      </c>
      <c r="D427" s="50">
        <v>50</v>
      </c>
      <c r="E427" s="50">
        <f t="shared" si="7"/>
        <v>0</v>
      </c>
    </row>
    <row r="428" spans="2:5">
      <c r="B428" s="77" t="s">
        <v>426</v>
      </c>
      <c r="C428" s="20">
        <v>0</v>
      </c>
      <c r="D428" s="50">
        <v>80</v>
      </c>
      <c r="E428" s="50">
        <f t="shared" si="7"/>
        <v>0</v>
      </c>
    </row>
    <row r="429" spans="2:5">
      <c r="B429" s="77" t="s">
        <v>427</v>
      </c>
      <c r="C429" s="20">
        <v>0</v>
      </c>
      <c r="D429" s="50">
        <v>50</v>
      </c>
      <c r="E429" s="50">
        <f t="shared" si="7"/>
        <v>0</v>
      </c>
    </row>
    <row r="430" spans="2:5">
      <c r="B430" s="77" t="s">
        <v>428</v>
      </c>
      <c r="C430" s="20">
        <v>0</v>
      </c>
      <c r="D430" s="50">
        <v>60</v>
      </c>
      <c r="E430" s="50">
        <f t="shared" si="7"/>
        <v>0</v>
      </c>
    </row>
    <row r="431" spans="2:5" ht="33.75" customHeight="1">
      <c r="B431" s="77" t="s">
        <v>429</v>
      </c>
      <c r="C431" s="20">
        <v>0</v>
      </c>
      <c r="D431" s="50">
        <v>50</v>
      </c>
      <c r="E431" s="50">
        <f t="shared" si="7"/>
        <v>0</v>
      </c>
    </row>
    <row r="432" spans="2:5">
      <c r="B432" s="77" t="s">
        <v>430</v>
      </c>
      <c r="C432" s="20">
        <v>0</v>
      </c>
      <c r="D432" s="50">
        <v>40</v>
      </c>
      <c r="E432" s="50">
        <f t="shared" si="7"/>
        <v>0</v>
      </c>
    </row>
    <row r="433" spans="2:5" ht="27.75" customHeight="1">
      <c r="B433" s="77" t="s">
        <v>431</v>
      </c>
      <c r="C433" s="20">
        <v>0</v>
      </c>
      <c r="D433" s="50">
        <v>50</v>
      </c>
      <c r="E433" s="50">
        <f t="shared" si="7"/>
        <v>0</v>
      </c>
    </row>
    <row r="434" spans="2:5" ht="19.5" customHeight="1">
      <c r="B434" s="77" t="s">
        <v>432</v>
      </c>
      <c r="C434" s="20">
        <v>0</v>
      </c>
      <c r="D434" s="50">
        <v>50</v>
      </c>
      <c r="E434" s="50">
        <f t="shared" si="7"/>
        <v>0</v>
      </c>
    </row>
    <row r="435" spans="2:5" ht="19.5" customHeight="1">
      <c r="B435" s="77" t="s">
        <v>433</v>
      </c>
      <c r="C435" s="20">
        <v>0</v>
      </c>
      <c r="D435" s="50">
        <v>80</v>
      </c>
      <c r="E435" s="50">
        <f t="shared" si="7"/>
        <v>0</v>
      </c>
    </row>
    <row r="436" spans="2:5" ht="19.5" customHeight="1">
      <c r="B436" s="77" t="s">
        <v>434</v>
      </c>
      <c r="C436" s="20">
        <v>0</v>
      </c>
      <c r="D436" s="50">
        <v>80</v>
      </c>
      <c r="E436" s="50">
        <f t="shared" si="7"/>
        <v>0</v>
      </c>
    </row>
    <row r="437" spans="2:5">
      <c r="B437" s="77" t="s">
        <v>435</v>
      </c>
      <c r="C437" s="20">
        <v>0</v>
      </c>
      <c r="D437" s="50">
        <v>80</v>
      </c>
      <c r="E437" s="50">
        <f t="shared" si="7"/>
        <v>0</v>
      </c>
    </row>
    <row r="438" spans="2:5">
      <c r="B438" s="77" t="s">
        <v>436</v>
      </c>
      <c r="C438" s="20">
        <v>0</v>
      </c>
      <c r="D438" s="50">
        <v>60</v>
      </c>
      <c r="E438" s="50">
        <f t="shared" si="7"/>
        <v>0</v>
      </c>
    </row>
    <row r="439" spans="2:5">
      <c r="B439" s="21" t="s">
        <v>437</v>
      </c>
      <c r="C439" s="50">
        <f>SUM(C416:C438)</f>
        <v>0</v>
      </c>
      <c r="D439" s="50"/>
      <c r="E439" s="50">
        <f>SUM(E416:E438)</f>
        <v>0</v>
      </c>
    </row>
    <row r="440" spans="2:5">
      <c r="B440" s="74" t="s">
        <v>438</v>
      </c>
      <c r="C440" s="75"/>
      <c r="D440" s="75"/>
      <c r="E440" s="76"/>
    </row>
    <row r="441" spans="2:5">
      <c r="B441" s="77" t="s">
        <v>439</v>
      </c>
      <c r="C441" s="20">
        <v>0</v>
      </c>
      <c r="D441" s="50">
        <v>20</v>
      </c>
      <c r="E441" s="50">
        <f>D441*C441</f>
        <v>0</v>
      </c>
    </row>
    <row r="442" spans="2:5">
      <c r="B442" s="77" t="s">
        <v>440</v>
      </c>
      <c r="C442" s="20">
        <v>0</v>
      </c>
      <c r="D442" s="50">
        <v>20</v>
      </c>
      <c r="E442" s="50">
        <f t="shared" ref="E442:E449" si="8">D442*C442</f>
        <v>0</v>
      </c>
    </row>
    <row r="443" spans="2:5">
      <c r="B443" s="77" t="s">
        <v>441</v>
      </c>
      <c r="C443" s="20">
        <v>0</v>
      </c>
      <c r="D443" s="50">
        <v>10</v>
      </c>
      <c r="E443" s="50">
        <f t="shared" si="8"/>
        <v>0</v>
      </c>
    </row>
    <row r="444" spans="2:5">
      <c r="B444" s="77" t="s">
        <v>442</v>
      </c>
      <c r="C444" s="20">
        <v>0</v>
      </c>
      <c r="D444" s="50">
        <v>15</v>
      </c>
      <c r="E444" s="50">
        <f t="shared" si="8"/>
        <v>0</v>
      </c>
    </row>
    <row r="445" spans="2:5">
      <c r="B445" s="77" t="s">
        <v>443</v>
      </c>
      <c r="C445" s="20">
        <v>0</v>
      </c>
      <c r="D445" s="50">
        <v>20</v>
      </c>
      <c r="E445" s="50">
        <f t="shared" si="8"/>
        <v>0</v>
      </c>
    </row>
    <row r="446" spans="2:5">
      <c r="B446" s="77" t="s">
        <v>444</v>
      </c>
      <c r="C446" s="20">
        <v>0</v>
      </c>
      <c r="D446" s="50">
        <v>20</v>
      </c>
      <c r="E446" s="50">
        <f t="shared" si="8"/>
        <v>0</v>
      </c>
    </row>
    <row r="447" spans="2:5">
      <c r="B447" s="77" t="s">
        <v>445</v>
      </c>
      <c r="C447" s="20">
        <v>0</v>
      </c>
      <c r="D447" s="50">
        <v>15</v>
      </c>
      <c r="E447" s="50">
        <f t="shared" si="8"/>
        <v>0</v>
      </c>
    </row>
    <row r="448" spans="2:5">
      <c r="B448" s="77" t="s">
        <v>446</v>
      </c>
      <c r="C448" s="20">
        <v>0</v>
      </c>
      <c r="D448" s="50">
        <v>10</v>
      </c>
      <c r="E448" s="50">
        <f t="shared" si="8"/>
        <v>0</v>
      </c>
    </row>
    <row r="449" spans="2:5">
      <c r="B449" s="77" t="s">
        <v>447</v>
      </c>
      <c r="C449" s="20">
        <v>0</v>
      </c>
      <c r="D449" s="50">
        <v>20</v>
      </c>
      <c r="E449" s="50">
        <f t="shared" si="8"/>
        <v>0</v>
      </c>
    </row>
    <row r="450" spans="2:5">
      <c r="B450" s="21" t="s">
        <v>448</v>
      </c>
      <c r="C450" s="50">
        <f>SUM(C441:C449)</f>
        <v>0</v>
      </c>
      <c r="D450" s="50"/>
      <c r="E450" s="50">
        <f>SUM(E441:E449)</f>
        <v>0</v>
      </c>
    </row>
    <row r="451" spans="2:5">
      <c r="B451" s="21" t="s">
        <v>449</v>
      </c>
      <c r="C451" s="50">
        <f>C450+C439+C413</f>
        <v>0</v>
      </c>
      <c r="D451" s="50"/>
      <c r="E451" s="50">
        <f>SUM(E450)</f>
        <v>0</v>
      </c>
    </row>
    <row r="506" spans="2:5" s="48" customFormat="1" ht="55.5" customHeight="1">
      <c r="B506" s="2"/>
      <c r="C506" s="4"/>
      <c r="D506" s="80"/>
      <c r="E506" s="2"/>
    </row>
  </sheetData>
  <mergeCells count="9">
    <mergeCell ref="B9:E9"/>
    <mergeCell ref="B415:E415"/>
    <mergeCell ref="B440:E440"/>
    <mergeCell ref="B1:D1"/>
    <mergeCell ref="B2:D2"/>
    <mergeCell ref="C5:E5"/>
    <mergeCell ref="C6:E6"/>
    <mergeCell ref="C7:D7"/>
    <mergeCell ref="C8:E8"/>
  </mergeCells>
  <phoneticPr fontId="4" type="noConversion"/>
  <hyperlinks>
    <hyperlink ref="B401" r:id="rId1" display="https://item.taobao.com/item.htm?spm=a1z10.5-c-s.w4002-14809027494.18.41f58d4cXkKFxC&amp;id=35608606124"/>
    <hyperlink ref="B276" r:id="rId2" display="https://item.taobao.com/item.htm?spm=a1z10.5-c-s.w4002-14809027494.54.41f58d4cXkKFxC&amp;id=17245796654"/>
  </hyperlinks>
  <printOptions horizontalCentered="1"/>
  <pageMargins left="0.13" right="0.12986111111111112" top="0.25" bottom="0.15" header="0.18958333333333333" footer="0.51111111111111107"/>
  <pageSetup paperSize="9" scale="95" orientation="portrait" horizontalDpi="4294967293" verticalDpi="300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Order Form1804Due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2018-01-27T06:58:14Z</dcterms:created>
  <dcterms:modified xsi:type="dcterms:W3CDTF">2018-01-27T07:03:57Z</dcterms:modified>
</cp:coreProperties>
</file>