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15" yWindow="-315" windowWidth="14070" windowHeight="11760"/>
  </bookViews>
  <sheets>
    <sheet name="PERUFLORA, FLASKS 2016" sheetId="2" r:id="rId1"/>
  </sheets>
  <calcPr calcId="124519"/>
</workbook>
</file>

<file path=xl/calcChain.xml><?xml version="1.0" encoding="utf-8"?>
<calcChain xmlns="http://schemas.openxmlformats.org/spreadsheetml/2006/main">
  <c r="E34" i="2"/>
  <c r="E13"/>
  <c r="E44"/>
  <c r="E43"/>
  <c r="E41"/>
  <c r="E42"/>
  <c r="E40"/>
  <c r="E39"/>
  <c r="E37"/>
  <c r="E36"/>
  <c r="E38"/>
  <c r="E35"/>
  <c r="E30"/>
  <c r="E29"/>
  <c r="E33"/>
  <c r="E31"/>
  <c r="E32"/>
  <c r="E28"/>
  <c r="E27"/>
  <c r="E25"/>
  <c r="E26"/>
  <c r="E24"/>
  <c r="E22"/>
  <c r="E23"/>
  <c r="E21"/>
  <c r="E20"/>
  <c r="E19"/>
  <c r="E18"/>
  <c r="E17"/>
  <c r="E16"/>
  <c r="E15"/>
  <c r="E14"/>
  <c r="E12"/>
  <c r="E51" l="1"/>
</calcChain>
</file>

<file path=xl/sharedStrings.xml><?xml version="1.0" encoding="utf-8"?>
<sst xmlns="http://schemas.openxmlformats.org/spreadsheetml/2006/main" count="70" uniqueCount="68">
  <si>
    <t xml:space="preserve">                                      INSTRUCTIONS:</t>
  </si>
  <si>
    <t>Name</t>
  </si>
  <si>
    <t>Q</t>
  </si>
  <si>
    <t>US$</t>
  </si>
  <si>
    <t>Total</t>
  </si>
  <si>
    <t>Type your name and surname here</t>
  </si>
  <si>
    <t>Email</t>
  </si>
  <si>
    <t>Type your email address here</t>
  </si>
  <si>
    <t>Address</t>
  </si>
  <si>
    <t>Type your postal address</t>
  </si>
  <si>
    <t>Special Instructions</t>
  </si>
  <si>
    <t>Type another instructions here.</t>
  </si>
  <si>
    <t>TOTAL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</si>
  <si>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</si>
  <si>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of the value of plants and flasks plus 100% of the total cost of paperwork is required. </t>
  </si>
  <si>
    <t xml:space="preserve">     some of those plants in our collection, not announced in the price list.</t>
  </si>
  <si>
    <t xml:space="preserve">  5% from US$ 500.00 to 999.00</t>
  </si>
  <si>
    <t xml:space="preserve">10% from US$ 1,000.00 to US$ 1,999.00 </t>
  </si>
  <si>
    <t xml:space="preserve">15% from US$ 2,000.00 to US$ 3,999.00 </t>
  </si>
  <si>
    <t xml:space="preserve">20% for orders over US$ 4,000.00 </t>
  </si>
  <si>
    <r>
      <rPr>
        <b/>
        <sz val="10"/>
        <rFont val="Arial"/>
        <family val="2"/>
      </rPr>
      <t xml:space="preserve">      1.</t>
    </r>
    <r>
      <rPr>
        <sz val="10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</si>
  <si>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10"/>
        <rFont val="Arial"/>
        <family val="2"/>
      </rPr>
      <t xml:space="preserve">      2. </t>
    </r>
    <r>
      <rPr>
        <sz val="10"/>
        <rFont val="Arial"/>
        <family val="2"/>
      </rPr>
      <t xml:space="preserve">Type your personal information in the cases below this list. Fill in the green cases only. </t>
    </r>
  </si>
  <si>
    <r>
      <rPr>
        <b/>
        <sz val="10"/>
        <rFont val="Arial"/>
        <family val="2"/>
      </rPr>
      <t xml:space="preserve">      3.</t>
    </r>
    <r>
      <rPr>
        <sz val="10"/>
        <rFont val="Arial"/>
        <family val="2"/>
      </rPr>
      <t xml:space="preserve"> Send your order to: </t>
    </r>
    <r>
      <rPr>
        <b/>
        <sz val="10"/>
        <rFont val="Arial"/>
        <family val="2"/>
      </rPr>
      <t>contact@peruflora.net</t>
    </r>
  </si>
  <si>
    <t>FLASK, Catasetum incurvum (Seedlings)</t>
  </si>
  <si>
    <t>FLASK, Encyclia cordigera var. Semialba (Seedlings)</t>
  </si>
  <si>
    <t xml:space="preserve">                                                                      COMMERCIAL TERMS</t>
  </si>
  <si>
    <r>
      <t>1.</t>
    </r>
    <r>
      <rPr>
        <sz val="10"/>
        <color theme="1"/>
        <rFont val="Arial"/>
        <family val="2"/>
      </rPr>
      <t xml:space="preserve"> This list cancels all previous lists and is based on the actual existing plants in our laboratory. </t>
    </r>
  </si>
  <si>
    <r>
      <t>2.</t>
    </r>
    <r>
      <rPr>
        <sz val="10"/>
        <color theme="1"/>
        <rFont val="Arial"/>
        <family val="2"/>
      </rPr>
      <t xml:space="preserve"> Prices are in US Dollars. </t>
    </r>
  </si>
  <si>
    <r>
      <t xml:space="preserve">3. </t>
    </r>
    <r>
      <rPr>
        <sz val="10"/>
        <color theme="1"/>
        <rFont val="Arial"/>
        <family val="2"/>
      </rPr>
      <t xml:space="preserve">For direct importation, cost of  Phyto sanitary permit is 100 US$. </t>
    </r>
  </si>
  <si>
    <r>
      <t xml:space="preserve">while attending an Orchid Show close to you. Please let us know in the </t>
    </r>
    <r>
      <rPr>
        <b/>
        <sz val="10"/>
        <color theme="1"/>
        <rFont val="Arial"/>
        <family val="2"/>
      </rPr>
      <t xml:space="preserve">Special Instructions </t>
    </r>
    <r>
      <rPr>
        <sz val="10"/>
        <color theme="1"/>
        <rFont val="Arial"/>
        <family val="2"/>
      </rPr>
      <t xml:space="preserve">box above. </t>
    </r>
  </si>
  <si>
    <r>
      <t>4.</t>
    </r>
    <r>
      <rPr>
        <sz val="10"/>
        <color theme="1"/>
        <rFont val="Arial"/>
        <family val="2"/>
      </rPr>
      <t xml:space="preserve"> Discounts policy: </t>
    </r>
  </si>
  <si>
    <r>
      <t>5.</t>
    </r>
    <r>
      <rPr>
        <sz val="10"/>
        <color theme="1"/>
        <rFont val="Arial"/>
        <family val="2"/>
      </rPr>
      <t xml:space="preserve"> Prices are FOB Lima Airport. Transportation fee is collect. A deposit in advance of at least 50% </t>
    </r>
  </si>
  <si>
    <r>
      <t>6.</t>
    </r>
    <r>
      <rPr>
        <sz val="10"/>
        <color theme="1"/>
        <rFont val="Arial"/>
        <family val="2"/>
      </rPr>
      <t xml:space="preserve"> For further requests please do not hesitate to contact us: contact@peruflora.net </t>
    </r>
  </si>
  <si>
    <r>
      <t>7.</t>
    </r>
    <r>
      <rPr>
        <sz val="10"/>
        <color theme="1"/>
        <rFont val="Arial"/>
        <family val="2"/>
      </rPr>
      <t xml:space="preserve"> If you have a "Wanted List" of Andean/South American Orchids, then please send it to us. We may have</t>
    </r>
  </si>
  <si>
    <r>
      <rPr>
        <b/>
        <sz val="10"/>
        <rFont val="Arial"/>
        <family val="2"/>
      </rPr>
      <t>8.</t>
    </r>
    <r>
      <rPr>
        <sz val="10"/>
        <color theme="1"/>
        <rFont val="Arial"/>
        <family val="2"/>
      </rPr>
      <t xml:space="preserve"> For PayPal payment, we will add 4% to cover the discounts made by the money transfer.</t>
    </r>
  </si>
  <si>
    <t>1. SECTION: ORCHID FLASKS, SPECIES &amp; HYBRIDS</t>
  </si>
  <si>
    <t>FLASK, SLC Hsin Buu Lady (Seedlings)</t>
  </si>
  <si>
    <t>FLASK, BLC, Tatarown x Cattleya Hawaiian Wedding Song (Seedlings)</t>
  </si>
  <si>
    <t>FLASK, Anguloa ruckeri (Seedlings)</t>
  </si>
  <si>
    <t>FLASK, Brassia cauliformis (Seedlings)</t>
  </si>
  <si>
    <t>FLASK, Cattleya luteola (Seedlings)</t>
  </si>
  <si>
    <t>FLASK, Cattleya maxima 247 x Cattleya maxima 1115 (Seedlings)</t>
  </si>
  <si>
    <r>
      <t xml:space="preserve">FLASK, </t>
    </r>
    <r>
      <rPr>
        <sz val="9"/>
        <color theme="1"/>
        <rFont val="Arial"/>
        <family val="2"/>
      </rPr>
      <t>Cattleya maxima 'coerulea' x Laelia anceps var. Coerulea (Seedlings)</t>
    </r>
  </si>
  <si>
    <r>
      <t xml:space="preserve">FLASK, </t>
    </r>
    <r>
      <rPr>
        <sz val="9"/>
        <color theme="1"/>
        <rFont val="Arial"/>
        <family val="2"/>
      </rPr>
      <t>Cattleya mooreana (Seedlings)</t>
    </r>
  </si>
  <si>
    <t>FLASK, Cochlioda densiflora x Oncidium Espíritu Santo (Seedlings)</t>
  </si>
  <si>
    <t>FLASK, Epidendrum sobralioides (Seedlings)</t>
  </si>
  <si>
    <t>FLASK, Epidendrum Rene Marquez x Cattleya amethystoglossa (Seedlings)</t>
  </si>
  <si>
    <t>FLASK, Ida trifoliata (Seedlings)</t>
  </si>
  <si>
    <t>FLASK, Lycaste Chita Impulse (White flower with pink spots) x Maxillaria lehmanii (Seedlings)</t>
  </si>
  <si>
    <t>FLASK, LC. Tanya Ducan 'Seattle Blues' x Schomburgkia lyonsii (Seedlings)</t>
  </si>
  <si>
    <t>FLASK, Macroclinium aurorae (Seedlings) (Already blooming inside the flasks)</t>
  </si>
  <si>
    <t>FLASK, Phragmipedium (Elizabeth March x kovachii) (Seedlings)</t>
  </si>
  <si>
    <t>FLASK, Phragmipedium (boissierianum x kovachii)  (Seedlings)</t>
  </si>
  <si>
    <t>FLASK, Phragmipedium (kovachii x (kovachii x schlimii) (Seedlings)</t>
  </si>
  <si>
    <t>FLASK, Phragmipedium ((besseae x Scarlet O' hara 4N) x kovachii) (Seedlings)</t>
  </si>
  <si>
    <t>FLASK, Phragmipedium (boissierianum x (besseae x Scarlet O' hara 4N)) (Seedlings)</t>
  </si>
  <si>
    <t>FLASK, Phragmipedium schlimii '0055' (Seedlings)</t>
  </si>
  <si>
    <t>FLASK, Promenaea (Florafest Cheetah x Limelight 'Willow Pond' HCC/AOS) (Seedlings)</t>
  </si>
  <si>
    <t>FLASK, Prom (Florafest Cheetah x Limelight 'Willow Pond' HCC/AOS) (Seedlings)</t>
  </si>
  <si>
    <t>FLASK, Psygmorches pusilla (Seedlings) (Already blooming inside the flasks)</t>
  </si>
  <si>
    <t>FLASK, Stanhopea haseloffiana (Seedlings)</t>
  </si>
  <si>
    <t>FLASK, Stanhopea gibbosa (Seedlings)</t>
  </si>
  <si>
    <t>FLASK, Stanhopea tricornis (Seedlings)</t>
  </si>
  <si>
    <t>FLASK, Zygopetalum (John Banks x Redvale Pretty 'Pretty Ann') (Seedlings)</t>
  </si>
  <si>
    <t>FLASK, Phragmipedium kovachii</t>
  </si>
  <si>
    <t>FLASK, Oncidium (Trichocentrum) stacyi (Seedlings)</t>
  </si>
  <si>
    <r>
      <t>FLASK, Promenaea</t>
    </r>
    <r>
      <rPr>
        <sz val="8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((Dinah Albright x Florafest Cheetah) x (Florafest Cheetah x Limelight 'Willow Pond')) (Seedlings)</t>
    </r>
  </si>
  <si>
    <r>
      <t xml:space="preserve"> List of </t>
    </r>
    <r>
      <rPr>
        <b/>
        <sz val="22"/>
        <color theme="0"/>
        <rFont val="Arial"/>
        <family val="2"/>
      </rPr>
      <t>Flasks</t>
    </r>
    <r>
      <rPr>
        <b/>
        <sz val="10"/>
        <color theme="0"/>
        <rFont val="Arial"/>
        <family val="2"/>
      </rPr>
      <t xml:space="preserve"> for Sale </t>
    </r>
    <r>
      <rPr>
        <b/>
        <sz val="14"/>
        <color indexed="9"/>
        <rFont val="Arial"/>
        <family val="2"/>
      </rPr>
      <t>2017</t>
    </r>
  </si>
</sst>
</file>

<file path=xl/styles.xml><?xml version="1.0" encoding="utf-8"?>
<styleSheet xmlns="http://schemas.openxmlformats.org/spreadsheetml/2006/main">
  <numFmts count="1">
    <numFmt numFmtId="164" formatCode="[$$-409]#,##0.00"/>
  </numFmts>
  <fonts count="27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b/>
      <sz val="9.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u/>
      <sz val="9.5"/>
      <name val="Arial"/>
      <family val="2"/>
    </font>
    <font>
      <sz val="9.5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b/>
      <sz val="22"/>
      <color theme="0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0"/>
      <name val="Arial"/>
      <family val="2"/>
    </font>
    <font>
      <b/>
      <sz val="8"/>
      <color theme="0"/>
      <name val="Arial"/>
      <family val="2"/>
    </font>
    <font>
      <b/>
      <sz val="14"/>
      <color theme="0"/>
      <name val="Arial"/>
      <family val="2"/>
    </font>
    <font>
      <b/>
      <sz val="9.5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27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23"/>
      </patternFill>
    </fill>
    <fill>
      <patternFill patternType="solid">
        <fgColor rgb="FFCCFFCC"/>
        <bgColor indexed="27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99">
    <xf numFmtId="0" fontId="0" fillId="0" borderId="0" xfId="0"/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11" fillId="0" borderId="0" xfId="1" applyFont="1" applyFill="1" applyBorder="1" applyAlignment="1" applyProtection="1"/>
    <xf numFmtId="0" fontId="12" fillId="3" borderId="0" xfId="0" applyFont="1" applyFill="1" applyBorder="1"/>
    <xf numFmtId="0" fontId="6" fillId="3" borderId="7" xfId="0" applyFont="1" applyFill="1" applyBorder="1" applyAlignment="1">
      <alignment horizontal="center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right"/>
    </xf>
    <xf numFmtId="0" fontId="5" fillId="0" borderId="10" xfId="0" applyFont="1" applyFill="1" applyBorder="1"/>
    <xf numFmtId="0" fontId="9" fillId="0" borderId="0" xfId="0" applyFont="1" applyFill="1" applyBorder="1" applyAlignment="1">
      <alignment horizontal="center"/>
    </xf>
    <xf numFmtId="0" fontId="9" fillId="4" borderId="0" xfId="0" applyFont="1" applyFill="1"/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15" fillId="4" borderId="0" xfId="0" applyFont="1" applyFill="1" applyAlignment="1">
      <alignment horizontal="right"/>
    </xf>
    <xf numFmtId="0" fontId="5" fillId="5" borderId="8" xfId="0" applyFont="1" applyFill="1" applyBorder="1" applyAlignment="1">
      <alignment horizontal="left"/>
    </xf>
    <xf numFmtId="0" fontId="5" fillId="5" borderId="8" xfId="0" applyFont="1" applyFill="1" applyBorder="1"/>
    <xf numFmtId="0" fontId="17" fillId="2" borderId="0" xfId="0" applyFont="1" applyFill="1" applyBorder="1" applyAlignment="1">
      <alignment horizontal="center"/>
    </xf>
    <xf numFmtId="0" fontId="17" fillId="2" borderId="0" xfId="0" applyFont="1" applyFill="1" applyBorder="1"/>
    <xf numFmtId="0" fontId="17" fillId="0" borderId="0" xfId="0" applyFont="1"/>
    <xf numFmtId="0" fontId="17" fillId="0" borderId="11" xfId="0" applyFont="1" applyFill="1" applyBorder="1"/>
    <xf numFmtId="0" fontId="17" fillId="0" borderId="0" xfId="0" applyFont="1" applyFill="1" applyBorder="1" applyAlignment="1">
      <alignment horizontal="righ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2" fillId="0" borderId="0" xfId="0" applyFont="1"/>
    <xf numFmtId="0" fontId="14" fillId="3" borderId="5" xfId="0" applyFont="1" applyFill="1" applyBorder="1"/>
    <xf numFmtId="0" fontId="5" fillId="3" borderId="6" xfId="0" applyFont="1" applyFill="1" applyBorder="1" applyAlignment="1">
      <alignment horizontal="center"/>
    </xf>
    <xf numFmtId="0" fontId="18" fillId="0" borderId="0" xfId="1" applyFont="1" applyFill="1" applyBorder="1" applyAlignment="1" applyProtection="1"/>
    <xf numFmtId="0" fontId="14" fillId="3" borderId="8" xfId="0" applyFont="1" applyFill="1" applyBorder="1"/>
    <xf numFmtId="0" fontId="5" fillId="3" borderId="7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right"/>
    </xf>
    <xf numFmtId="0" fontId="2" fillId="5" borderId="7" xfId="0" applyFont="1" applyFill="1" applyBorder="1"/>
    <xf numFmtId="0" fontId="2" fillId="5" borderId="8" xfId="0" applyFont="1" applyFill="1" applyBorder="1" applyAlignment="1">
      <alignment horizontal="left"/>
    </xf>
    <xf numFmtId="0" fontId="2" fillId="5" borderId="0" xfId="0" applyFont="1" applyFill="1" applyBorder="1" applyAlignment="1">
      <alignment horizontal="left"/>
    </xf>
    <xf numFmtId="0" fontId="2" fillId="5" borderId="8" xfId="0" applyFont="1" applyFill="1" applyBorder="1"/>
    <xf numFmtId="0" fontId="2" fillId="5" borderId="16" xfId="0" applyFont="1" applyFill="1" applyBorder="1" applyAlignment="1">
      <alignment horizontal="center"/>
    </xf>
    <xf numFmtId="0" fontId="2" fillId="5" borderId="10" xfId="0" applyFont="1" applyFill="1" applyBorder="1"/>
    <xf numFmtId="0" fontId="2" fillId="5" borderId="10" xfId="0" applyFont="1" applyFill="1" applyBorder="1" applyAlignment="1">
      <alignment horizontal="right"/>
    </xf>
    <xf numFmtId="0" fontId="2" fillId="5" borderId="11" xfId="0" applyFont="1" applyFill="1" applyBorder="1"/>
    <xf numFmtId="0" fontId="2" fillId="0" borderId="17" xfId="0" applyFont="1" applyFill="1" applyBorder="1"/>
    <xf numFmtId="0" fontId="2" fillId="0" borderId="2" xfId="0" applyFont="1" applyFill="1" applyBorder="1"/>
    <xf numFmtId="0" fontId="2" fillId="0" borderId="18" xfId="0" applyFont="1" applyFill="1" applyBorder="1"/>
    <xf numFmtId="0" fontId="2" fillId="0" borderId="18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right"/>
    </xf>
    <xf numFmtId="0" fontId="2" fillId="0" borderId="20" xfId="0" applyFont="1" applyFill="1" applyBorder="1"/>
    <xf numFmtId="0" fontId="2" fillId="0" borderId="21" xfId="0" applyFont="1" applyFill="1" applyBorder="1"/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vertical="center"/>
    </xf>
    <xf numFmtId="0" fontId="23" fillId="8" borderId="6" xfId="0" applyFont="1" applyFill="1" applyBorder="1" applyAlignment="1">
      <alignment vertical="center"/>
    </xf>
    <xf numFmtId="0" fontId="24" fillId="7" borderId="14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0" fontId="25" fillId="9" borderId="15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23" fillId="8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left" vertical="center"/>
    </xf>
    <xf numFmtId="0" fontId="26" fillId="8" borderId="3" xfId="0" applyFont="1" applyFill="1" applyBorder="1" applyAlignment="1">
      <alignment horizontal="center"/>
    </xf>
    <xf numFmtId="0" fontId="26" fillId="8" borderId="3" xfId="0" applyFont="1" applyFill="1" applyBorder="1"/>
    <xf numFmtId="0" fontId="26" fillId="8" borderId="4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0" fontId="3" fillId="8" borderId="14" xfId="0" applyFont="1" applyFill="1" applyBorder="1" applyAlignment="1">
      <alignment horizontal="right" vertical="top" wrapText="1"/>
    </xf>
    <xf numFmtId="0" fontId="3" fillId="8" borderId="12" xfId="0" applyFont="1" applyFill="1" applyBorder="1" applyAlignment="1">
      <alignment horizontal="right" vertical="top" wrapText="1"/>
    </xf>
    <xf numFmtId="0" fontId="3" fillId="8" borderId="15" xfId="0" applyFont="1" applyFill="1" applyBorder="1" applyAlignment="1">
      <alignment horizontal="right" vertical="top" wrapText="1"/>
    </xf>
    <xf numFmtId="0" fontId="3" fillId="9" borderId="3" xfId="0" applyFont="1" applyFill="1" applyBorder="1" applyAlignment="1">
      <alignment horizontal="left" vertical="center"/>
    </xf>
    <xf numFmtId="0" fontId="23" fillId="9" borderId="3" xfId="0" applyFont="1" applyFill="1" applyBorder="1" applyAlignment="1">
      <alignment horizontal="center"/>
    </xf>
    <xf numFmtId="0" fontId="23" fillId="9" borderId="3" xfId="0" applyFont="1" applyFill="1" applyBorder="1"/>
    <xf numFmtId="0" fontId="23" fillId="9" borderId="4" xfId="0" applyFont="1" applyFill="1" applyBorder="1" applyAlignment="1">
      <alignment horizontal="right"/>
    </xf>
    <xf numFmtId="0" fontId="3" fillId="9" borderId="9" xfId="0" applyFont="1" applyFill="1" applyBorder="1" applyAlignment="1">
      <alignment horizontal="left" vertical="center"/>
    </xf>
    <xf numFmtId="0" fontId="15" fillId="10" borderId="10" xfId="0" applyFont="1" applyFill="1" applyBorder="1"/>
    <xf numFmtId="0" fontId="16" fillId="10" borderId="11" xfId="0" applyFont="1" applyFill="1" applyBorder="1" applyAlignment="1">
      <alignment horizontal="center"/>
    </xf>
    <xf numFmtId="0" fontId="15" fillId="10" borderId="3" xfId="1" applyFont="1" applyFill="1" applyBorder="1" applyAlignment="1" applyProtection="1"/>
    <xf numFmtId="0" fontId="15" fillId="10" borderId="4" xfId="0" applyFont="1" applyFill="1" applyBorder="1" applyAlignment="1">
      <alignment horizontal="center"/>
    </xf>
    <xf numFmtId="0" fontId="15" fillId="10" borderId="13" xfId="0" applyFont="1" applyFill="1" applyBorder="1"/>
    <xf numFmtId="0" fontId="15" fillId="10" borderId="6" xfId="0" applyFont="1" applyFill="1" applyBorder="1" applyAlignment="1">
      <alignment horizontal="center"/>
    </xf>
    <xf numFmtId="0" fontId="15" fillId="10" borderId="5" xfId="0" applyFont="1" applyFill="1" applyBorder="1"/>
    <xf numFmtId="0" fontId="16" fillId="10" borderId="7" xfId="0" applyFont="1" applyFill="1" applyBorder="1"/>
    <xf numFmtId="0" fontId="16" fillId="10" borderId="16" xfId="0" applyFont="1" applyFill="1" applyBorder="1"/>
    <xf numFmtId="0" fontId="16" fillId="10" borderId="11" xfId="0" applyFont="1" applyFill="1" applyBorder="1"/>
    <xf numFmtId="0" fontId="20" fillId="11" borderId="14" xfId="0" applyFont="1" applyFill="1" applyBorder="1" applyAlignment="1">
      <alignment horizontal="center"/>
    </xf>
    <xf numFmtId="0" fontId="9" fillId="11" borderId="14" xfId="0" applyFont="1" applyFill="1" applyBorder="1" applyAlignment="1">
      <alignment horizontal="right"/>
    </xf>
    <xf numFmtId="0" fontId="20" fillId="11" borderId="15" xfId="0" applyFont="1" applyFill="1" applyBorder="1" applyAlignment="1">
      <alignment horizontal="center"/>
    </xf>
    <xf numFmtId="164" fontId="9" fillId="11" borderId="15" xfId="0" applyNumberFormat="1" applyFont="1" applyFill="1" applyBorder="1" applyAlignment="1">
      <alignment horizontal="right"/>
    </xf>
    <xf numFmtId="0" fontId="5" fillId="10" borderId="6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7" fillId="11" borderId="7" xfId="0" applyFont="1" applyFill="1" applyBorder="1" applyAlignment="1">
      <alignment horizontal="center"/>
    </xf>
    <xf numFmtId="0" fontId="7" fillId="11" borderId="13" xfId="0" applyFont="1" applyFill="1" applyBorder="1" applyAlignment="1">
      <alignment horizontal="center"/>
    </xf>
    <xf numFmtId="0" fontId="5" fillId="10" borderId="15" xfId="0" applyFont="1" applyFill="1" applyBorder="1" applyAlignment="1">
      <alignment horizontal="center" vertical="center"/>
    </xf>
    <xf numFmtId="0" fontId="2" fillId="11" borderId="20" xfId="0" applyFont="1" applyFill="1" applyBorder="1"/>
    <xf numFmtId="0" fontId="2" fillId="11" borderId="2" xfId="0" applyFont="1" applyFill="1" applyBorder="1"/>
    <xf numFmtId="0" fontId="2" fillId="11" borderId="18" xfId="0" applyFont="1" applyFill="1" applyBorder="1"/>
    <xf numFmtId="0" fontId="14" fillId="10" borderId="5" xfId="0" applyFont="1" applyFill="1" applyBorder="1"/>
    <xf numFmtId="0" fontId="5" fillId="10" borderId="0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CCFFCC"/>
      <color rgb="FF62880E"/>
      <color rgb="FFFFCCFF"/>
      <color rgb="FFFF99FF"/>
      <color rgb="FF000000"/>
      <color rgb="FF142505"/>
      <color rgb="FF5A7D0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419100</xdr:colOff>
      <xdr:row>1</xdr:row>
      <xdr:rowOff>28464</xdr:rowOff>
    </xdr:to>
    <xdr:pic>
      <xdr:nvPicPr>
        <xdr:cNvPr id="5" name="2 Imagen" descr="2015, 12, Cabecera de lista de precios Peruflora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981950" cy="404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8281</xdr:colOff>
      <xdr:row>70</xdr:row>
      <xdr:rowOff>0</xdr:rowOff>
    </xdr:from>
    <xdr:to>
      <xdr:col>5</xdr:col>
      <xdr:colOff>12487</xdr:colOff>
      <xdr:row>80</xdr:row>
      <xdr:rowOff>133350</xdr:rowOff>
    </xdr:to>
    <xdr:pic>
      <xdr:nvPicPr>
        <xdr:cNvPr id="3" name="2 Imagen" descr="2015, 12, Pie de pagina de lista de precios de frasco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81" y="18135600"/>
          <a:ext cx="8176656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workbookViewId="0">
      <selection activeCell="H5" sqref="H5"/>
    </sheetView>
  </sheetViews>
  <sheetFormatPr baseColWidth="10" defaultColWidth="11.42578125" defaultRowHeight="14.25"/>
  <cols>
    <col min="1" max="1" width="11.42578125" style="24" customWidth="1"/>
    <col min="2" max="2" width="92.28515625" style="21" customWidth="1"/>
    <col min="3" max="3" width="3.85546875" style="24" customWidth="1"/>
    <col min="4" max="4" width="5.85546875" style="21" customWidth="1"/>
    <col min="5" max="5" width="9.140625" style="25" customWidth="1"/>
    <col min="6" max="252" width="11.42578125" style="21"/>
    <col min="253" max="253" width="10.5703125" style="21" customWidth="1"/>
    <col min="254" max="254" width="64.28515625" style="21" customWidth="1"/>
    <col min="255" max="255" width="3.85546875" style="21" customWidth="1"/>
    <col min="256" max="256" width="7.140625" style="21" customWidth="1"/>
    <col min="257" max="257" width="10.42578125" style="21" customWidth="1"/>
    <col min="258" max="508" width="11.42578125" style="21"/>
    <col min="509" max="509" width="10.5703125" style="21" customWidth="1"/>
    <col min="510" max="510" width="64.28515625" style="21" customWidth="1"/>
    <col min="511" max="511" width="3.85546875" style="21" customWidth="1"/>
    <col min="512" max="512" width="7.140625" style="21" customWidth="1"/>
    <col min="513" max="513" width="10.42578125" style="21" customWidth="1"/>
    <col min="514" max="764" width="11.42578125" style="21"/>
    <col min="765" max="765" width="10.5703125" style="21" customWidth="1"/>
    <col min="766" max="766" width="64.28515625" style="21" customWidth="1"/>
    <col min="767" max="767" width="3.85546875" style="21" customWidth="1"/>
    <col min="768" max="768" width="7.140625" style="21" customWidth="1"/>
    <col min="769" max="769" width="10.42578125" style="21" customWidth="1"/>
    <col min="770" max="1020" width="11.42578125" style="21"/>
    <col min="1021" max="1021" width="10.5703125" style="21" customWidth="1"/>
    <col min="1022" max="1022" width="64.28515625" style="21" customWidth="1"/>
    <col min="1023" max="1023" width="3.85546875" style="21" customWidth="1"/>
    <col min="1024" max="1024" width="7.140625" style="21" customWidth="1"/>
    <col min="1025" max="1025" width="10.42578125" style="21" customWidth="1"/>
    <col min="1026" max="1276" width="11.42578125" style="21"/>
    <col min="1277" max="1277" width="10.5703125" style="21" customWidth="1"/>
    <col min="1278" max="1278" width="64.28515625" style="21" customWidth="1"/>
    <col min="1279" max="1279" width="3.85546875" style="21" customWidth="1"/>
    <col min="1280" max="1280" width="7.140625" style="21" customWidth="1"/>
    <col min="1281" max="1281" width="10.42578125" style="21" customWidth="1"/>
    <col min="1282" max="1532" width="11.42578125" style="21"/>
    <col min="1533" max="1533" width="10.5703125" style="21" customWidth="1"/>
    <col min="1534" max="1534" width="64.28515625" style="21" customWidth="1"/>
    <col min="1535" max="1535" width="3.85546875" style="21" customWidth="1"/>
    <col min="1536" max="1536" width="7.140625" style="21" customWidth="1"/>
    <col min="1537" max="1537" width="10.42578125" style="21" customWidth="1"/>
    <col min="1538" max="1788" width="11.42578125" style="21"/>
    <col min="1789" max="1789" width="10.5703125" style="21" customWidth="1"/>
    <col min="1790" max="1790" width="64.28515625" style="21" customWidth="1"/>
    <col min="1791" max="1791" width="3.85546875" style="21" customWidth="1"/>
    <col min="1792" max="1792" width="7.140625" style="21" customWidth="1"/>
    <col min="1793" max="1793" width="10.42578125" style="21" customWidth="1"/>
    <col min="1794" max="2044" width="11.42578125" style="21"/>
    <col min="2045" max="2045" width="10.5703125" style="21" customWidth="1"/>
    <col min="2046" max="2046" width="64.28515625" style="21" customWidth="1"/>
    <col min="2047" max="2047" width="3.85546875" style="21" customWidth="1"/>
    <col min="2048" max="2048" width="7.140625" style="21" customWidth="1"/>
    <col min="2049" max="2049" width="10.42578125" style="21" customWidth="1"/>
    <col min="2050" max="2300" width="11.42578125" style="21"/>
    <col min="2301" max="2301" width="10.5703125" style="21" customWidth="1"/>
    <col min="2302" max="2302" width="64.28515625" style="21" customWidth="1"/>
    <col min="2303" max="2303" width="3.85546875" style="21" customWidth="1"/>
    <col min="2304" max="2304" width="7.140625" style="21" customWidth="1"/>
    <col min="2305" max="2305" width="10.42578125" style="21" customWidth="1"/>
    <col min="2306" max="2556" width="11.42578125" style="21"/>
    <col min="2557" max="2557" width="10.5703125" style="21" customWidth="1"/>
    <col min="2558" max="2558" width="64.28515625" style="21" customWidth="1"/>
    <col min="2559" max="2559" width="3.85546875" style="21" customWidth="1"/>
    <col min="2560" max="2560" width="7.140625" style="21" customWidth="1"/>
    <col min="2561" max="2561" width="10.42578125" style="21" customWidth="1"/>
    <col min="2562" max="2812" width="11.42578125" style="21"/>
    <col min="2813" max="2813" width="10.5703125" style="21" customWidth="1"/>
    <col min="2814" max="2814" width="64.28515625" style="21" customWidth="1"/>
    <col min="2815" max="2815" width="3.85546875" style="21" customWidth="1"/>
    <col min="2816" max="2816" width="7.140625" style="21" customWidth="1"/>
    <col min="2817" max="2817" width="10.42578125" style="21" customWidth="1"/>
    <col min="2818" max="3068" width="11.42578125" style="21"/>
    <col min="3069" max="3069" width="10.5703125" style="21" customWidth="1"/>
    <col min="3070" max="3070" width="64.28515625" style="21" customWidth="1"/>
    <col min="3071" max="3071" width="3.85546875" style="21" customWidth="1"/>
    <col min="3072" max="3072" width="7.140625" style="21" customWidth="1"/>
    <col min="3073" max="3073" width="10.42578125" style="21" customWidth="1"/>
    <col min="3074" max="3324" width="11.42578125" style="21"/>
    <col min="3325" max="3325" width="10.5703125" style="21" customWidth="1"/>
    <col min="3326" max="3326" width="64.28515625" style="21" customWidth="1"/>
    <col min="3327" max="3327" width="3.85546875" style="21" customWidth="1"/>
    <col min="3328" max="3328" width="7.140625" style="21" customWidth="1"/>
    <col min="3329" max="3329" width="10.42578125" style="21" customWidth="1"/>
    <col min="3330" max="3580" width="11.42578125" style="21"/>
    <col min="3581" max="3581" width="10.5703125" style="21" customWidth="1"/>
    <col min="3582" max="3582" width="64.28515625" style="21" customWidth="1"/>
    <col min="3583" max="3583" width="3.85546875" style="21" customWidth="1"/>
    <col min="3584" max="3584" width="7.140625" style="21" customWidth="1"/>
    <col min="3585" max="3585" width="10.42578125" style="21" customWidth="1"/>
    <col min="3586" max="3836" width="11.42578125" style="21"/>
    <col min="3837" max="3837" width="10.5703125" style="21" customWidth="1"/>
    <col min="3838" max="3838" width="64.28515625" style="21" customWidth="1"/>
    <col min="3839" max="3839" width="3.85546875" style="21" customWidth="1"/>
    <col min="3840" max="3840" width="7.140625" style="21" customWidth="1"/>
    <col min="3841" max="3841" width="10.42578125" style="21" customWidth="1"/>
    <col min="3842" max="4092" width="11.42578125" style="21"/>
    <col min="4093" max="4093" width="10.5703125" style="21" customWidth="1"/>
    <col min="4094" max="4094" width="64.28515625" style="21" customWidth="1"/>
    <col min="4095" max="4095" width="3.85546875" style="21" customWidth="1"/>
    <col min="4096" max="4096" width="7.140625" style="21" customWidth="1"/>
    <col min="4097" max="4097" width="10.42578125" style="21" customWidth="1"/>
    <col min="4098" max="4348" width="11.42578125" style="21"/>
    <col min="4349" max="4349" width="10.5703125" style="21" customWidth="1"/>
    <col min="4350" max="4350" width="64.28515625" style="21" customWidth="1"/>
    <col min="4351" max="4351" width="3.85546875" style="21" customWidth="1"/>
    <col min="4352" max="4352" width="7.140625" style="21" customWidth="1"/>
    <col min="4353" max="4353" width="10.42578125" style="21" customWidth="1"/>
    <col min="4354" max="4604" width="11.42578125" style="21"/>
    <col min="4605" max="4605" width="10.5703125" style="21" customWidth="1"/>
    <col min="4606" max="4606" width="64.28515625" style="21" customWidth="1"/>
    <col min="4607" max="4607" width="3.85546875" style="21" customWidth="1"/>
    <col min="4608" max="4608" width="7.140625" style="21" customWidth="1"/>
    <col min="4609" max="4609" width="10.42578125" style="21" customWidth="1"/>
    <col min="4610" max="4860" width="11.42578125" style="21"/>
    <col min="4861" max="4861" width="10.5703125" style="21" customWidth="1"/>
    <col min="4862" max="4862" width="64.28515625" style="21" customWidth="1"/>
    <col min="4863" max="4863" width="3.85546875" style="21" customWidth="1"/>
    <col min="4864" max="4864" width="7.140625" style="21" customWidth="1"/>
    <col min="4865" max="4865" width="10.42578125" style="21" customWidth="1"/>
    <col min="4866" max="5116" width="11.42578125" style="21"/>
    <col min="5117" max="5117" width="10.5703125" style="21" customWidth="1"/>
    <col min="5118" max="5118" width="64.28515625" style="21" customWidth="1"/>
    <col min="5119" max="5119" width="3.85546875" style="21" customWidth="1"/>
    <col min="5120" max="5120" width="7.140625" style="21" customWidth="1"/>
    <col min="5121" max="5121" width="10.42578125" style="21" customWidth="1"/>
    <col min="5122" max="5372" width="11.42578125" style="21"/>
    <col min="5373" max="5373" width="10.5703125" style="21" customWidth="1"/>
    <col min="5374" max="5374" width="64.28515625" style="21" customWidth="1"/>
    <col min="5375" max="5375" width="3.85546875" style="21" customWidth="1"/>
    <col min="5376" max="5376" width="7.140625" style="21" customWidth="1"/>
    <col min="5377" max="5377" width="10.42578125" style="21" customWidth="1"/>
    <col min="5378" max="5628" width="11.42578125" style="21"/>
    <col min="5629" max="5629" width="10.5703125" style="21" customWidth="1"/>
    <col min="5630" max="5630" width="64.28515625" style="21" customWidth="1"/>
    <col min="5631" max="5631" width="3.85546875" style="21" customWidth="1"/>
    <col min="5632" max="5632" width="7.140625" style="21" customWidth="1"/>
    <col min="5633" max="5633" width="10.42578125" style="21" customWidth="1"/>
    <col min="5634" max="5884" width="11.42578125" style="21"/>
    <col min="5885" max="5885" width="10.5703125" style="21" customWidth="1"/>
    <col min="5886" max="5886" width="64.28515625" style="21" customWidth="1"/>
    <col min="5887" max="5887" width="3.85546875" style="21" customWidth="1"/>
    <col min="5888" max="5888" width="7.140625" style="21" customWidth="1"/>
    <col min="5889" max="5889" width="10.42578125" style="21" customWidth="1"/>
    <col min="5890" max="6140" width="11.42578125" style="21"/>
    <col min="6141" max="6141" width="10.5703125" style="21" customWidth="1"/>
    <col min="6142" max="6142" width="64.28515625" style="21" customWidth="1"/>
    <col min="6143" max="6143" width="3.85546875" style="21" customWidth="1"/>
    <col min="6144" max="6144" width="7.140625" style="21" customWidth="1"/>
    <col min="6145" max="6145" width="10.42578125" style="21" customWidth="1"/>
    <col min="6146" max="6396" width="11.42578125" style="21"/>
    <col min="6397" max="6397" width="10.5703125" style="21" customWidth="1"/>
    <col min="6398" max="6398" width="64.28515625" style="21" customWidth="1"/>
    <col min="6399" max="6399" width="3.85546875" style="21" customWidth="1"/>
    <col min="6400" max="6400" width="7.140625" style="21" customWidth="1"/>
    <col min="6401" max="6401" width="10.42578125" style="21" customWidth="1"/>
    <col min="6402" max="6652" width="11.42578125" style="21"/>
    <col min="6653" max="6653" width="10.5703125" style="21" customWidth="1"/>
    <col min="6654" max="6654" width="64.28515625" style="21" customWidth="1"/>
    <col min="6655" max="6655" width="3.85546875" style="21" customWidth="1"/>
    <col min="6656" max="6656" width="7.140625" style="21" customWidth="1"/>
    <col min="6657" max="6657" width="10.42578125" style="21" customWidth="1"/>
    <col min="6658" max="6908" width="11.42578125" style="21"/>
    <col min="6909" max="6909" width="10.5703125" style="21" customWidth="1"/>
    <col min="6910" max="6910" width="64.28515625" style="21" customWidth="1"/>
    <col min="6911" max="6911" width="3.85546875" style="21" customWidth="1"/>
    <col min="6912" max="6912" width="7.140625" style="21" customWidth="1"/>
    <col min="6913" max="6913" width="10.42578125" style="21" customWidth="1"/>
    <col min="6914" max="7164" width="11.42578125" style="21"/>
    <col min="7165" max="7165" width="10.5703125" style="21" customWidth="1"/>
    <col min="7166" max="7166" width="64.28515625" style="21" customWidth="1"/>
    <col min="7167" max="7167" width="3.85546875" style="21" customWidth="1"/>
    <col min="7168" max="7168" width="7.140625" style="21" customWidth="1"/>
    <col min="7169" max="7169" width="10.42578125" style="21" customWidth="1"/>
    <col min="7170" max="7420" width="11.42578125" style="21"/>
    <col min="7421" max="7421" width="10.5703125" style="21" customWidth="1"/>
    <col min="7422" max="7422" width="64.28515625" style="21" customWidth="1"/>
    <col min="7423" max="7423" width="3.85546875" style="21" customWidth="1"/>
    <col min="7424" max="7424" width="7.140625" style="21" customWidth="1"/>
    <col min="7425" max="7425" width="10.42578125" style="21" customWidth="1"/>
    <col min="7426" max="7676" width="11.42578125" style="21"/>
    <col min="7677" max="7677" width="10.5703125" style="21" customWidth="1"/>
    <col min="7678" max="7678" width="64.28515625" style="21" customWidth="1"/>
    <col min="7679" max="7679" width="3.85546875" style="21" customWidth="1"/>
    <col min="7680" max="7680" width="7.140625" style="21" customWidth="1"/>
    <col min="7681" max="7681" width="10.42578125" style="21" customWidth="1"/>
    <col min="7682" max="7932" width="11.42578125" style="21"/>
    <col min="7933" max="7933" width="10.5703125" style="21" customWidth="1"/>
    <col min="7934" max="7934" width="64.28515625" style="21" customWidth="1"/>
    <col min="7935" max="7935" width="3.85546875" style="21" customWidth="1"/>
    <col min="7936" max="7936" width="7.140625" style="21" customWidth="1"/>
    <col min="7937" max="7937" width="10.42578125" style="21" customWidth="1"/>
    <col min="7938" max="8188" width="11.42578125" style="21"/>
    <col min="8189" max="8189" width="10.5703125" style="21" customWidth="1"/>
    <col min="8190" max="8190" width="64.28515625" style="21" customWidth="1"/>
    <col min="8191" max="8191" width="3.85546875" style="21" customWidth="1"/>
    <col min="8192" max="8192" width="7.140625" style="21" customWidth="1"/>
    <col min="8193" max="8193" width="10.42578125" style="21" customWidth="1"/>
    <col min="8194" max="8444" width="11.42578125" style="21"/>
    <col min="8445" max="8445" width="10.5703125" style="21" customWidth="1"/>
    <col min="8446" max="8446" width="64.28515625" style="21" customWidth="1"/>
    <col min="8447" max="8447" width="3.85546875" style="21" customWidth="1"/>
    <col min="8448" max="8448" width="7.140625" style="21" customWidth="1"/>
    <col min="8449" max="8449" width="10.42578125" style="21" customWidth="1"/>
    <col min="8450" max="8700" width="11.42578125" style="21"/>
    <col min="8701" max="8701" width="10.5703125" style="21" customWidth="1"/>
    <col min="8702" max="8702" width="64.28515625" style="21" customWidth="1"/>
    <col min="8703" max="8703" width="3.85546875" style="21" customWidth="1"/>
    <col min="8704" max="8704" width="7.140625" style="21" customWidth="1"/>
    <col min="8705" max="8705" width="10.42578125" style="21" customWidth="1"/>
    <col min="8706" max="8956" width="11.42578125" style="21"/>
    <col min="8957" max="8957" width="10.5703125" style="21" customWidth="1"/>
    <col min="8958" max="8958" width="64.28515625" style="21" customWidth="1"/>
    <col min="8959" max="8959" width="3.85546875" style="21" customWidth="1"/>
    <col min="8960" max="8960" width="7.140625" style="21" customWidth="1"/>
    <col min="8961" max="8961" width="10.42578125" style="21" customWidth="1"/>
    <col min="8962" max="9212" width="11.42578125" style="21"/>
    <col min="9213" max="9213" width="10.5703125" style="21" customWidth="1"/>
    <col min="9214" max="9214" width="64.28515625" style="21" customWidth="1"/>
    <col min="9215" max="9215" width="3.85546875" style="21" customWidth="1"/>
    <col min="9216" max="9216" width="7.140625" style="21" customWidth="1"/>
    <col min="9217" max="9217" width="10.42578125" style="21" customWidth="1"/>
    <col min="9218" max="9468" width="11.42578125" style="21"/>
    <col min="9469" max="9469" width="10.5703125" style="21" customWidth="1"/>
    <col min="9470" max="9470" width="64.28515625" style="21" customWidth="1"/>
    <col min="9471" max="9471" width="3.85546875" style="21" customWidth="1"/>
    <col min="9472" max="9472" width="7.140625" style="21" customWidth="1"/>
    <col min="9473" max="9473" width="10.42578125" style="21" customWidth="1"/>
    <col min="9474" max="9724" width="11.42578125" style="21"/>
    <col min="9725" max="9725" width="10.5703125" style="21" customWidth="1"/>
    <col min="9726" max="9726" width="64.28515625" style="21" customWidth="1"/>
    <col min="9727" max="9727" width="3.85546875" style="21" customWidth="1"/>
    <col min="9728" max="9728" width="7.140625" style="21" customWidth="1"/>
    <col min="9729" max="9729" width="10.42578125" style="21" customWidth="1"/>
    <col min="9730" max="9980" width="11.42578125" style="21"/>
    <col min="9981" max="9981" width="10.5703125" style="21" customWidth="1"/>
    <col min="9982" max="9982" width="64.28515625" style="21" customWidth="1"/>
    <col min="9983" max="9983" width="3.85546875" style="21" customWidth="1"/>
    <col min="9984" max="9984" width="7.140625" style="21" customWidth="1"/>
    <col min="9985" max="9985" width="10.42578125" style="21" customWidth="1"/>
    <col min="9986" max="10236" width="11.42578125" style="21"/>
    <col min="10237" max="10237" width="10.5703125" style="21" customWidth="1"/>
    <col min="10238" max="10238" width="64.28515625" style="21" customWidth="1"/>
    <col min="10239" max="10239" width="3.85546875" style="21" customWidth="1"/>
    <col min="10240" max="10240" width="7.140625" style="21" customWidth="1"/>
    <col min="10241" max="10241" width="10.42578125" style="21" customWidth="1"/>
    <col min="10242" max="10492" width="11.42578125" style="21"/>
    <col min="10493" max="10493" width="10.5703125" style="21" customWidth="1"/>
    <col min="10494" max="10494" width="64.28515625" style="21" customWidth="1"/>
    <col min="10495" max="10495" width="3.85546875" style="21" customWidth="1"/>
    <col min="10496" max="10496" width="7.140625" style="21" customWidth="1"/>
    <col min="10497" max="10497" width="10.42578125" style="21" customWidth="1"/>
    <col min="10498" max="10748" width="11.42578125" style="21"/>
    <col min="10749" max="10749" width="10.5703125" style="21" customWidth="1"/>
    <col min="10750" max="10750" width="64.28515625" style="21" customWidth="1"/>
    <col min="10751" max="10751" width="3.85546875" style="21" customWidth="1"/>
    <col min="10752" max="10752" width="7.140625" style="21" customWidth="1"/>
    <col min="10753" max="10753" width="10.42578125" style="21" customWidth="1"/>
    <col min="10754" max="11004" width="11.42578125" style="21"/>
    <col min="11005" max="11005" width="10.5703125" style="21" customWidth="1"/>
    <col min="11006" max="11006" width="64.28515625" style="21" customWidth="1"/>
    <col min="11007" max="11007" width="3.85546875" style="21" customWidth="1"/>
    <col min="11008" max="11008" width="7.140625" style="21" customWidth="1"/>
    <col min="11009" max="11009" width="10.42578125" style="21" customWidth="1"/>
    <col min="11010" max="11260" width="11.42578125" style="21"/>
    <col min="11261" max="11261" width="10.5703125" style="21" customWidth="1"/>
    <col min="11262" max="11262" width="64.28515625" style="21" customWidth="1"/>
    <col min="11263" max="11263" width="3.85546875" style="21" customWidth="1"/>
    <col min="11264" max="11264" width="7.140625" style="21" customWidth="1"/>
    <col min="11265" max="11265" width="10.42578125" style="21" customWidth="1"/>
    <col min="11266" max="11516" width="11.42578125" style="21"/>
    <col min="11517" max="11517" width="10.5703125" style="21" customWidth="1"/>
    <col min="11518" max="11518" width="64.28515625" style="21" customWidth="1"/>
    <col min="11519" max="11519" width="3.85546875" style="21" customWidth="1"/>
    <col min="11520" max="11520" width="7.140625" style="21" customWidth="1"/>
    <col min="11521" max="11521" width="10.42578125" style="21" customWidth="1"/>
    <col min="11522" max="11772" width="11.42578125" style="21"/>
    <col min="11773" max="11773" width="10.5703125" style="21" customWidth="1"/>
    <col min="11774" max="11774" width="64.28515625" style="21" customWidth="1"/>
    <col min="11775" max="11775" width="3.85546875" style="21" customWidth="1"/>
    <col min="11776" max="11776" width="7.140625" style="21" customWidth="1"/>
    <col min="11777" max="11777" width="10.42578125" style="21" customWidth="1"/>
    <col min="11778" max="12028" width="11.42578125" style="21"/>
    <col min="12029" max="12029" width="10.5703125" style="21" customWidth="1"/>
    <col min="12030" max="12030" width="64.28515625" style="21" customWidth="1"/>
    <col min="12031" max="12031" width="3.85546875" style="21" customWidth="1"/>
    <col min="12032" max="12032" width="7.140625" style="21" customWidth="1"/>
    <col min="12033" max="12033" width="10.42578125" style="21" customWidth="1"/>
    <col min="12034" max="12284" width="11.42578125" style="21"/>
    <col min="12285" max="12285" width="10.5703125" style="21" customWidth="1"/>
    <col min="12286" max="12286" width="64.28515625" style="21" customWidth="1"/>
    <col min="12287" max="12287" width="3.85546875" style="21" customWidth="1"/>
    <col min="12288" max="12288" width="7.140625" style="21" customWidth="1"/>
    <col min="12289" max="12289" width="10.42578125" style="21" customWidth="1"/>
    <col min="12290" max="12540" width="11.42578125" style="21"/>
    <col min="12541" max="12541" width="10.5703125" style="21" customWidth="1"/>
    <col min="12542" max="12542" width="64.28515625" style="21" customWidth="1"/>
    <col min="12543" max="12543" width="3.85546875" style="21" customWidth="1"/>
    <col min="12544" max="12544" width="7.140625" style="21" customWidth="1"/>
    <col min="12545" max="12545" width="10.42578125" style="21" customWidth="1"/>
    <col min="12546" max="12796" width="11.42578125" style="21"/>
    <col min="12797" max="12797" width="10.5703125" style="21" customWidth="1"/>
    <col min="12798" max="12798" width="64.28515625" style="21" customWidth="1"/>
    <col min="12799" max="12799" width="3.85546875" style="21" customWidth="1"/>
    <col min="12800" max="12800" width="7.140625" style="21" customWidth="1"/>
    <col min="12801" max="12801" width="10.42578125" style="21" customWidth="1"/>
    <col min="12802" max="13052" width="11.42578125" style="21"/>
    <col min="13053" max="13053" width="10.5703125" style="21" customWidth="1"/>
    <col min="13054" max="13054" width="64.28515625" style="21" customWidth="1"/>
    <col min="13055" max="13055" width="3.85546875" style="21" customWidth="1"/>
    <col min="13056" max="13056" width="7.140625" style="21" customWidth="1"/>
    <col min="13057" max="13057" width="10.42578125" style="21" customWidth="1"/>
    <col min="13058" max="13308" width="11.42578125" style="21"/>
    <col min="13309" max="13309" width="10.5703125" style="21" customWidth="1"/>
    <col min="13310" max="13310" width="64.28515625" style="21" customWidth="1"/>
    <col min="13311" max="13311" width="3.85546875" style="21" customWidth="1"/>
    <col min="13312" max="13312" width="7.140625" style="21" customWidth="1"/>
    <col min="13313" max="13313" width="10.42578125" style="21" customWidth="1"/>
    <col min="13314" max="13564" width="11.42578125" style="21"/>
    <col min="13565" max="13565" width="10.5703125" style="21" customWidth="1"/>
    <col min="13566" max="13566" width="64.28515625" style="21" customWidth="1"/>
    <col min="13567" max="13567" width="3.85546875" style="21" customWidth="1"/>
    <col min="13568" max="13568" width="7.140625" style="21" customWidth="1"/>
    <col min="13569" max="13569" width="10.42578125" style="21" customWidth="1"/>
    <col min="13570" max="13820" width="11.42578125" style="21"/>
    <col min="13821" max="13821" width="10.5703125" style="21" customWidth="1"/>
    <col min="13822" max="13822" width="64.28515625" style="21" customWidth="1"/>
    <col min="13823" max="13823" width="3.85546875" style="21" customWidth="1"/>
    <col min="13824" max="13824" width="7.140625" style="21" customWidth="1"/>
    <col min="13825" max="13825" width="10.42578125" style="21" customWidth="1"/>
    <col min="13826" max="14076" width="11.42578125" style="21"/>
    <col min="14077" max="14077" width="10.5703125" style="21" customWidth="1"/>
    <col min="14078" max="14078" width="64.28515625" style="21" customWidth="1"/>
    <col min="14079" max="14079" width="3.85546875" style="21" customWidth="1"/>
    <col min="14080" max="14080" width="7.140625" style="21" customWidth="1"/>
    <col min="14081" max="14081" width="10.42578125" style="21" customWidth="1"/>
    <col min="14082" max="14332" width="11.42578125" style="21"/>
    <col min="14333" max="14333" width="10.5703125" style="21" customWidth="1"/>
    <col min="14334" max="14334" width="64.28515625" style="21" customWidth="1"/>
    <col min="14335" max="14335" width="3.85546875" style="21" customWidth="1"/>
    <col min="14336" max="14336" width="7.140625" style="21" customWidth="1"/>
    <col min="14337" max="14337" width="10.42578125" style="21" customWidth="1"/>
    <col min="14338" max="14588" width="11.42578125" style="21"/>
    <col min="14589" max="14589" width="10.5703125" style="21" customWidth="1"/>
    <col min="14590" max="14590" width="64.28515625" style="21" customWidth="1"/>
    <col min="14591" max="14591" width="3.85546875" style="21" customWidth="1"/>
    <col min="14592" max="14592" width="7.140625" style="21" customWidth="1"/>
    <col min="14593" max="14593" width="10.42578125" style="21" customWidth="1"/>
    <col min="14594" max="14844" width="11.42578125" style="21"/>
    <col min="14845" max="14845" width="10.5703125" style="21" customWidth="1"/>
    <col min="14846" max="14846" width="64.28515625" style="21" customWidth="1"/>
    <col min="14847" max="14847" width="3.85546875" style="21" customWidth="1"/>
    <col min="14848" max="14848" width="7.140625" style="21" customWidth="1"/>
    <col min="14849" max="14849" width="10.42578125" style="21" customWidth="1"/>
    <col min="14850" max="15100" width="11.42578125" style="21"/>
    <col min="15101" max="15101" width="10.5703125" style="21" customWidth="1"/>
    <col min="15102" max="15102" width="64.28515625" style="21" customWidth="1"/>
    <col min="15103" max="15103" width="3.85546875" style="21" customWidth="1"/>
    <col min="15104" max="15104" width="7.140625" style="21" customWidth="1"/>
    <col min="15105" max="15105" width="10.42578125" style="21" customWidth="1"/>
    <col min="15106" max="15356" width="11.42578125" style="21"/>
    <col min="15357" max="15357" width="10.5703125" style="21" customWidth="1"/>
    <col min="15358" max="15358" width="64.28515625" style="21" customWidth="1"/>
    <col min="15359" max="15359" width="3.85546875" style="21" customWidth="1"/>
    <col min="15360" max="15360" width="7.140625" style="21" customWidth="1"/>
    <col min="15361" max="15361" width="10.42578125" style="21" customWidth="1"/>
    <col min="15362" max="15612" width="11.42578125" style="21"/>
    <col min="15613" max="15613" width="10.5703125" style="21" customWidth="1"/>
    <col min="15614" max="15614" width="64.28515625" style="21" customWidth="1"/>
    <col min="15615" max="15615" width="3.85546875" style="21" customWidth="1"/>
    <col min="15616" max="15616" width="7.140625" style="21" customWidth="1"/>
    <col min="15617" max="15617" width="10.42578125" style="21" customWidth="1"/>
    <col min="15618" max="15868" width="11.42578125" style="21"/>
    <col min="15869" max="15869" width="10.5703125" style="21" customWidth="1"/>
    <col min="15870" max="15870" width="64.28515625" style="21" customWidth="1"/>
    <col min="15871" max="15871" width="3.85546875" style="21" customWidth="1"/>
    <col min="15872" max="15872" width="7.140625" style="21" customWidth="1"/>
    <col min="15873" max="15873" width="10.42578125" style="21" customWidth="1"/>
    <col min="15874" max="16124" width="11.42578125" style="21"/>
    <col min="16125" max="16125" width="10.5703125" style="21" customWidth="1"/>
    <col min="16126" max="16126" width="64.28515625" style="21" customWidth="1"/>
    <col min="16127" max="16127" width="3.85546875" style="21" customWidth="1"/>
    <col min="16128" max="16128" width="7.140625" style="21" customWidth="1"/>
    <col min="16129" max="16129" width="10.42578125" style="21" customWidth="1"/>
    <col min="16130" max="16384" width="11.42578125" style="21"/>
  </cols>
  <sheetData>
    <row r="1" spans="1:5" ht="316.5" customHeight="1" thickBot="1">
      <c r="A1" s="19"/>
      <c r="B1" s="20"/>
      <c r="C1" s="19"/>
      <c r="D1" s="20"/>
      <c r="E1" s="23"/>
    </row>
    <row r="2" spans="1:5" ht="44.25" customHeight="1" thickBot="1">
      <c r="A2" s="51" t="s">
        <v>67</v>
      </c>
      <c r="B2" s="51"/>
      <c r="C2" s="51"/>
      <c r="D2" s="51"/>
      <c r="E2" s="52"/>
    </row>
    <row r="3" spans="1:5" ht="24" customHeight="1" thickBot="1">
      <c r="A3" s="59"/>
      <c r="B3" s="60" t="s">
        <v>0</v>
      </c>
      <c r="C3" s="61"/>
      <c r="D3" s="62"/>
      <c r="E3" s="63"/>
    </row>
    <row r="4" spans="1:5" ht="3.75" customHeight="1" thickBot="1">
      <c r="A4" s="1"/>
      <c r="B4" s="2"/>
      <c r="C4" s="3"/>
      <c r="D4" s="4"/>
      <c r="E4" s="5"/>
    </row>
    <row r="5" spans="1:5" s="28" customFormat="1" ht="15.95" customHeight="1" thickBot="1">
      <c r="A5" s="96" t="s">
        <v>20</v>
      </c>
      <c r="B5" s="97"/>
      <c r="C5" s="87"/>
      <c r="D5" s="26"/>
      <c r="E5" s="27"/>
    </row>
    <row r="6" spans="1:5" s="28" customFormat="1" ht="15.95" customHeight="1">
      <c r="A6" s="29" t="s">
        <v>21</v>
      </c>
      <c r="B6" s="30"/>
      <c r="C6" s="88"/>
      <c r="D6" s="31"/>
      <c r="E6" s="27"/>
    </row>
    <row r="7" spans="1:5" s="28" customFormat="1" ht="15.95" customHeight="1">
      <c r="A7" s="32" t="s">
        <v>22</v>
      </c>
      <c r="B7" s="33"/>
      <c r="C7" s="88"/>
      <c r="D7" s="31"/>
      <c r="E7" s="27"/>
    </row>
    <row r="8" spans="1:5" ht="15.95" customHeight="1" thickBot="1">
      <c r="A8" s="7"/>
      <c r="B8" s="8"/>
      <c r="C8" s="89"/>
      <c r="D8" s="6"/>
      <c r="E8" s="5"/>
    </row>
    <row r="9" spans="1:5" ht="15.95" customHeight="1" thickBot="1">
      <c r="A9" s="53" t="s">
        <v>35</v>
      </c>
      <c r="B9" s="54"/>
      <c r="C9" s="90"/>
      <c r="D9" s="9"/>
      <c r="E9" s="10"/>
    </row>
    <row r="10" spans="1:5" ht="15.95" customHeight="1">
      <c r="A10" s="55"/>
      <c r="B10" s="55"/>
      <c r="C10" s="91"/>
      <c r="D10" s="55"/>
      <c r="E10" s="55"/>
    </row>
    <row r="11" spans="1:5" ht="15.95" customHeight="1" thickBot="1">
      <c r="A11" s="56"/>
      <c r="B11" s="57" t="s">
        <v>1</v>
      </c>
      <c r="C11" s="92" t="s">
        <v>2</v>
      </c>
      <c r="D11" s="58" t="s">
        <v>3</v>
      </c>
      <c r="E11" s="58" t="s">
        <v>4</v>
      </c>
    </row>
    <row r="12" spans="1:5" ht="15.95" customHeight="1">
      <c r="A12" s="49"/>
      <c r="B12" s="49" t="s">
        <v>38</v>
      </c>
      <c r="C12" s="93">
        <v>0</v>
      </c>
      <c r="D12" s="50">
        <v>20</v>
      </c>
      <c r="E12" s="50">
        <f t="shared" ref="E12:E44" si="0">D12*C12</f>
        <v>0</v>
      </c>
    </row>
    <row r="13" spans="1:5" ht="15.95" customHeight="1">
      <c r="A13" s="45"/>
      <c r="B13" s="45" t="s">
        <v>37</v>
      </c>
      <c r="C13" s="94">
        <v>0</v>
      </c>
      <c r="D13" s="44">
        <v>28</v>
      </c>
      <c r="E13" s="44">
        <f t="shared" si="0"/>
        <v>0</v>
      </c>
    </row>
    <row r="14" spans="1:5" ht="15.95" customHeight="1">
      <c r="A14" s="45"/>
      <c r="B14" s="45" t="s">
        <v>39</v>
      </c>
      <c r="C14" s="94">
        <v>0</v>
      </c>
      <c r="D14" s="44">
        <v>18</v>
      </c>
      <c r="E14" s="44">
        <f t="shared" si="0"/>
        <v>0</v>
      </c>
    </row>
    <row r="15" spans="1:5" ht="15.95" customHeight="1">
      <c r="A15" s="45"/>
      <c r="B15" s="45" t="s">
        <v>23</v>
      </c>
      <c r="C15" s="94">
        <v>0</v>
      </c>
      <c r="D15" s="44">
        <v>24</v>
      </c>
      <c r="E15" s="44">
        <f t="shared" si="0"/>
        <v>0</v>
      </c>
    </row>
    <row r="16" spans="1:5" ht="15.95" customHeight="1">
      <c r="A16" s="45"/>
      <c r="B16" s="45" t="s">
        <v>40</v>
      </c>
      <c r="C16" s="94">
        <v>0</v>
      </c>
      <c r="D16" s="44">
        <v>22</v>
      </c>
      <c r="E16" s="44">
        <f t="shared" si="0"/>
        <v>0</v>
      </c>
    </row>
    <row r="17" spans="1:6" ht="15.95" customHeight="1">
      <c r="A17" s="45"/>
      <c r="B17" s="45" t="s">
        <v>41</v>
      </c>
      <c r="C17" s="94">
        <v>0</v>
      </c>
      <c r="D17" s="44">
        <v>24</v>
      </c>
      <c r="E17" s="44">
        <f t="shared" si="0"/>
        <v>0</v>
      </c>
    </row>
    <row r="18" spans="1:6" ht="15.95" customHeight="1">
      <c r="A18" s="45"/>
      <c r="B18" s="45" t="s">
        <v>42</v>
      </c>
      <c r="C18" s="94">
        <v>0</v>
      </c>
      <c r="D18" s="44">
        <v>45</v>
      </c>
      <c r="E18" s="44">
        <f t="shared" si="0"/>
        <v>0</v>
      </c>
    </row>
    <row r="19" spans="1:6" ht="15.95" customHeight="1">
      <c r="A19" s="45"/>
      <c r="B19" s="45" t="s">
        <v>43</v>
      </c>
      <c r="C19" s="94">
        <v>0</v>
      </c>
      <c r="D19" s="44">
        <v>24</v>
      </c>
      <c r="E19" s="44">
        <f t="shared" si="0"/>
        <v>0</v>
      </c>
    </row>
    <row r="20" spans="1:6" ht="15.95" customHeight="1">
      <c r="A20" s="45"/>
      <c r="B20" s="45" t="s">
        <v>44</v>
      </c>
      <c r="C20" s="94">
        <v>0</v>
      </c>
      <c r="D20" s="44">
        <v>18</v>
      </c>
      <c r="E20" s="44">
        <f t="shared" si="0"/>
        <v>0</v>
      </c>
    </row>
    <row r="21" spans="1:6" ht="15.95" customHeight="1">
      <c r="A21" s="45"/>
      <c r="B21" s="45" t="s">
        <v>24</v>
      </c>
      <c r="C21" s="94">
        <v>0</v>
      </c>
      <c r="D21" s="44">
        <v>20</v>
      </c>
      <c r="E21" s="44">
        <f t="shared" si="0"/>
        <v>0</v>
      </c>
    </row>
    <row r="22" spans="1:6" ht="15.95" customHeight="1">
      <c r="A22" s="45"/>
      <c r="B22" s="45" t="s">
        <v>46</v>
      </c>
      <c r="C22" s="94">
        <v>0</v>
      </c>
      <c r="D22" s="44">
        <v>28</v>
      </c>
      <c r="E22" s="44">
        <f t="shared" si="0"/>
        <v>0</v>
      </c>
    </row>
    <row r="23" spans="1:6" ht="15.95" customHeight="1">
      <c r="A23" s="45"/>
      <c r="B23" s="45" t="s">
        <v>45</v>
      </c>
      <c r="C23" s="94">
        <v>0</v>
      </c>
      <c r="D23" s="44">
        <v>28</v>
      </c>
      <c r="E23" s="44">
        <f t="shared" si="0"/>
        <v>0</v>
      </c>
    </row>
    <row r="24" spans="1:6" ht="15.95" customHeight="1">
      <c r="A24" s="45"/>
      <c r="B24" s="45" t="s">
        <v>47</v>
      </c>
      <c r="C24" s="94">
        <v>0</v>
      </c>
      <c r="D24" s="44">
        <v>22</v>
      </c>
      <c r="E24" s="44">
        <f t="shared" si="0"/>
        <v>0</v>
      </c>
    </row>
    <row r="25" spans="1:6" ht="15.95" customHeight="1">
      <c r="A25" s="45"/>
      <c r="B25" s="45" t="s">
        <v>49</v>
      </c>
      <c r="C25" s="94">
        <v>0</v>
      </c>
      <c r="D25" s="44">
        <v>28</v>
      </c>
      <c r="E25" s="44">
        <f t="shared" si="0"/>
        <v>0</v>
      </c>
    </row>
    <row r="26" spans="1:6" ht="15.95" customHeight="1">
      <c r="A26" s="45"/>
      <c r="B26" s="45" t="s">
        <v>48</v>
      </c>
      <c r="C26" s="94">
        <v>0</v>
      </c>
      <c r="D26" s="44">
        <v>28</v>
      </c>
      <c r="E26" s="44">
        <f t="shared" si="0"/>
        <v>0</v>
      </c>
    </row>
    <row r="27" spans="1:6" ht="15.95" customHeight="1">
      <c r="A27" s="45"/>
      <c r="B27" s="45" t="s">
        <v>50</v>
      </c>
      <c r="C27" s="94">
        <v>0</v>
      </c>
      <c r="D27" s="44">
        <v>36</v>
      </c>
      <c r="E27" s="44">
        <f t="shared" si="0"/>
        <v>0</v>
      </c>
    </row>
    <row r="28" spans="1:6" ht="15.95" customHeight="1">
      <c r="A28" s="45"/>
      <c r="B28" s="45" t="s">
        <v>65</v>
      </c>
      <c r="C28" s="94">
        <v>0</v>
      </c>
      <c r="D28" s="44">
        <v>32</v>
      </c>
      <c r="E28" s="44">
        <f t="shared" si="0"/>
        <v>0</v>
      </c>
    </row>
    <row r="29" spans="1:6" ht="15.95" customHeight="1">
      <c r="A29" s="45"/>
      <c r="B29" s="45" t="s">
        <v>54</v>
      </c>
      <c r="C29" s="94">
        <v>0</v>
      </c>
      <c r="D29" s="44">
        <v>45</v>
      </c>
      <c r="E29" s="44">
        <f t="shared" si="0"/>
        <v>0</v>
      </c>
    </row>
    <row r="30" spans="1:6" ht="15.95" customHeight="1">
      <c r="A30" s="45"/>
      <c r="B30" s="45" t="s">
        <v>55</v>
      </c>
      <c r="C30" s="94">
        <v>0</v>
      </c>
      <c r="D30" s="44">
        <v>45</v>
      </c>
      <c r="E30" s="44">
        <f t="shared" si="0"/>
        <v>0</v>
      </c>
    </row>
    <row r="31" spans="1:6" ht="15.95" customHeight="1">
      <c r="A31" s="45"/>
      <c r="B31" s="45" t="s">
        <v>52</v>
      </c>
      <c r="C31" s="94">
        <v>0</v>
      </c>
      <c r="D31" s="44">
        <v>40</v>
      </c>
      <c r="E31" s="44">
        <f t="shared" si="0"/>
        <v>0</v>
      </c>
    </row>
    <row r="32" spans="1:6" ht="15.95" customHeight="1">
      <c r="A32" s="45"/>
      <c r="B32" s="45" t="s">
        <v>51</v>
      </c>
      <c r="C32" s="94">
        <v>0</v>
      </c>
      <c r="D32" s="44">
        <v>50</v>
      </c>
      <c r="E32" s="44">
        <f t="shared" si="0"/>
        <v>0</v>
      </c>
      <c r="F32" s="28"/>
    </row>
    <row r="33" spans="1:5" ht="15.95" customHeight="1">
      <c r="A33" s="45"/>
      <c r="B33" s="45" t="s">
        <v>53</v>
      </c>
      <c r="C33" s="94">
        <v>0</v>
      </c>
      <c r="D33" s="44">
        <v>50</v>
      </c>
      <c r="E33" s="44">
        <f t="shared" si="0"/>
        <v>0</v>
      </c>
    </row>
    <row r="34" spans="1:5" ht="15.95" customHeight="1">
      <c r="A34" s="45"/>
      <c r="B34" s="45" t="s">
        <v>64</v>
      </c>
      <c r="C34" s="94">
        <v>0</v>
      </c>
      <c r="D34" s="44">
        <v>55</v>
      </c>
      <c r="E34" s="44">
        <f t="shared" si="0"/>
        <v>0</v>
      </c>
    </row>
    <row r="35" spans="1:5" ht="15.95" customHeight="1">
      <c r="A35" s="45"/>
      <c r="B35" s="45" t="s">
        <v>56</v>
      </c>
      <c r="C35" s="94">
        <v>0</v>
      </c>
      <c r="D35" s="44">
        <v>35</v>
      </c>
      <c r="E35" s="44">
        <f t="shared" si="0"/>
        <v>0</v>
      </c>
    </row>
    <row r="36" spans="1:5" ht="15.95" customHeight="1">
      <c r="A36" s="45"/>
      <c r="B36" s="45" t="s">
        <v>58</v>
      </c>
      <c r="C36" s="94">
        <v>0</v>
      </c>
      <c r="D36" s="44">
        <v>32</v>
      </c>
      <c r="E36" s="44">
        <f t="shared" si="0"/>
        <v>0</v>
      </c>
    </row>
    <row r="37" spans="1:5" ht="15.95" customHeight="1">
      <c r="A37" s="45"/>
      <c r="B37" s="45" t="s">
        <v>66</v>
      </c>
      <c r="C37" s="94">
        <v>0</v>
      </c>
      <c r="D37" s="44">
        <v>32</v>
      </c>
      <c r="E37" s="44">
        <f t="shared" si="0"/>
        <v>0</v>
      </c>
    </row>
    <row r="38" spans="1:5" ht="15.95" customHeight="1">
      <c r="A38" s="45"/>
      <c r="B38" s="45" t="s">
        <v>57</v>
      </c>
      <c r="C38" s="94">
        <v>0</v>
      </c>
      <c r="D38" s="44">
        <v>32</v>
      </c>
      <c r="E38" s="44">
        <f t="shared" si="0"/>
        <v>0</v>
      </c>
    </row>
    <row r="39" spans="1:5" ht="15.95" customHeight="1">
      <c r="A39" s="45"/>
      <c r="B39" s="45" t="s">
        <v>59</v>
      </c>
      <c r="C39" s="94">
        <v>0</v>
      </c>
      <c r="D39" s="44">
        <v>28</v>
      </c>
      <c r="E39" s="44">
        <f t="shared" si="0"/>
        <v>0</v>
      </c>
    </row>
    <row r="40" spans="1:5" ht="15.95" customHeight="1">
      <c r="A40" s="45"/>
      <c r="B40" s="45" t="s">
        <v>36</v>
      </c>
      <c r="C40" s="94">
        <v>0</v>
      </c>
      <c r="D40" s="44">
        <v>40</v>
      </c>
      <c r="E40" s="44">
        <f t="shared" si="0"/>
        <v>0</v>
      </c>
    </row>
    <row r="41" spans="1:5" ht="15.95" customHeight="1">
      <c r="A41" s="45"/>
      <c r="B41" s="45" t="s">
        <v>61</v>
      </c>
      <c r="C41" s="94">
        <v>0</v>
      </c>
      <c r="D41" s="44">
        <v>28</v>
      </c>
      <c r="E41" s="44">
        <f t="shared" si="0"/>
        <v>0</v>
      </c>
    </row>
    <row r="42" spans="1:5" ht="15.95" customHeight="1">
      <c r="A42" s="45"/>
      <c r="B42" s="45" t="s">
        <v>60</v>
      </c>
      <c r="C42" s="94">
        <v>0</v>
      </c>
      <c r="D42" s="45">
        <v>24</v>
      </c>
      <c r="E42" s="45">
        <f t="shared" si="0"/>
        <v>0</v>
      </c>
    </row>
    <row r="43" spans="1:5" ht="15.95" customHeight="1">
      <c r="A43" s="45"/>
      <c r="B43" s="45" t="s">
        <v>62</v>
      </c>
      <c r="C43" s="94">
        <v>0</v>
      </c>
      <c r="D43" s="44">
        <v>24</v>
      </c>
      <c r="E43" s="44">
        <f t="shared" si="0"/>
        <v>0</v>
      </c>
    </row>
    <row r="44" spans="1:5" ht="15.95" customHeight="1" thickBot="1">
      <c r="A44" s="46"/>
      <c r="B44" s="47" t="s">
        <v>63</v>
      </c>
      <c r="C44" s="95">
        <v>0</v>
      </c>
      <c r="D44" s="48">
        <v>28</v>
      </c>
      <c r="E44" s="48">
        <f t="shared" si="0"/>
        <v>0</v>
      </c>
    </row>
    <row r="45" spans="1:5" ht="15.95" customHeight="1" thickBot="1">
      <c r="A45" s="11"/>
      <c r="B45" s="22"/>
      <c r="C45" s="98"/>
      <c r="D45" s="12"/>
      <c r="E45" s="12"/>
    </row>
    <row r="46" spans="1:5" ht="15.95" customHeight="1" thickBot="1">
      <c r="A46" s="64" t="s">
        <v>1</v>
      </c>
      <c r="B46" s="73" t="s">
        <v>5</v>
      </c>
      <c r="C46" s="74"/>
      <c r="D46" s="12"/>
      <c r="E46" s="12"/>
    </row>
    <row r="47" spans="1:5" ht="15.95" customHeight="1" thickBot="1">
      <c r="A47" s="64" t="s">
        <v>6</v>
      </c>
      <c r="B47" s="75" t="s">
        <v>7</v>
      </c>
      <c r="C47" s="76"/>
      <c r="D47" s="12"/>
      <c r="E47" s="12"/>
    </row>
    <row r="48" spans="1:5" ht="15.95" customHeight="1" thickBot="1">
      <c r="A48" s="64" t="s">
        <v>8</v>
      </c>
      <c r="B48" s="77" t="s">
        <v>9</v>
      </c>
      <c r="C48" s="78"/>
      <c r="D48" s="12"/>
      <c r="E48" s="12"/>
    </row>
    <row r="49" spans="1:5" ht="15.95" customHeight="1" thickBot="1">
      <c r="A49" s="65" t="s">
        <v>10</v>
      </c>
      <c r="B49" s="79" t="s">
        <v>11</v>
      </c>
      <c r="C49" s="76"/>
      <c r="D49" s="12"/>
      <c r="E49" s="12"/>
    </row>
    <row r="50" spans="1:5" ht="15.95" customHeight="1">
      <c r="A50" s="66"/>
      <c r="B50" s="79"/>
      <c r="C50" s="80"/>
      <c r="D50" s="83" t="s">
        <v>12</v>
      </c>
      <c r="E50" s="84"/>
    </row>
    <row r="51" spans="1:5" ht="15.95" customHeight="1" thickBot="1">
      <c r="A51" s="67"/>
      <c r="B51" s="81"/>
      <c r="C51" s="82"/>
      <c r="D51" s="85" t="s">
        <v>3</v>
      </c>
      <c r="E51" s="86">
        <f>SUM(E14:E50)</f>
        <v>0</v>
      </c>
    </row>
    <row r="52" spans="1:5" ht="15.95" customHeight="1" thickBot="1">
      <c r="A52" s="13"/>
      <c r="B52" s="14"/>
      <c r="C52" s="15"/>
      <c r="D52" s="15"/>
      <c r="E52" s="16"/>
    </row>
    <row r="53" spans="1:5" ht="15.95" customHeight="1" thickBot="1">
      <c r="A53" s="72"/>
      <c r="B53" s="68" t="s">
        <v>25</v>
      </c>
      <c r="C53" s="69"/>
      <c r="D53" s="70"/>
      <c r="E53" s="71"/>
    </row>
    <row r="54" spans="1:5" ht="15.95" customHeight="1">
      <c r="A54" s="17" t="s">
        <v>26</v>
      </c>
      <c r="B54" s="34"/>
      <c r="C54" s="35"/>
      <c r="D54" s="34"/>
      <c r="E54" s="36"/>
    </row>
    <row r="55" spans="1:5" ht="15.95" customHeight="1">
      <c r="A55" s="17" t="s">
        <v>27</v>
      </c>
      <c r="B55" s="34"/>
      <c r="C55" s="35"/>
      <c r="D55" s="34"/>
      <c r="E55" s="36"/>
    </row>
    <row r="56" spans="1:5" ht="15.95" customHeight="1">
      <c r="A56" s="17" t="s">
        <v>28</v>
      </c>
      <c r="B56" s="34"/>
      <c r="C56" s="35"/>
      <c r="D56" s="34"/>
      <c r="E56" s="36"/>
    </row>
    <row r="57" spans="1:5" ht="15.95" customHeight="1">
      <c r="A57" s="37" t="s">
        <v>13</v>
      </c>
      <c r="B57" s="34"/>
      <c r="C57" s="35"/>
      <c r="D57" s="34"/>
      <c r="E57" s="36"/>
    </row>
    <row r="58" spans="1:5" ht="15.95" customHeight="1">
      <c r="A58" s="37" t="s">
        <v>29</v>
      </c>
      <c r="B58" s="34"/>
      <c r="C58" s="35"/>
      <c r="D58" s="34"/>
      <c r="E58" s="36"/>
    </row>
    <row r="59" spans="1:5" ht="15.95" customHeight="1">
      <c r="A59" s="18" t="s">
        <v>30</v>
      </c>
      <c r="B59" s="34"/>
      <c r="C59" s="35"/>
      <c r="D59" s="34"/>
      <c r="E59" s="36"/>
    </row>
    <row r="60" spans="1:5" ht="15.95" customHeight="1">
      <c r="A60" s="18"/>
      <c r="B60" s="38" t="s">
        <v>16</v>
      </c>
      <c r="C60" s="35"/>
      <c r="D60" s="34"/>
      <c r="E60" s="36"/>
    </row>
    <row r="61" spans="1:5" ht="15.95" customHeight="1">
      <c r="A61" s="18"/>
      <c r="B61" s="38" t="s">
        <v>17</v>
      </c>
      <c r="C61" s="35"/>
      <c r="D61" s="34"/>
      <c r="E61" s="36"/>
    </row>
    <row r="62" spans="1:5" ht="15.95" customHeight="1">
      <c r="A62" s="18"/>
      <c r="B62" s="38" t="s">
        <v>18</v>
      </c>
      <c r="C62" s="35"/>
      <c r="D62" s="34"/>
      <c r="E62" s="36"/>
    </row>
    <row r="63" spans="1:5" ht="15.95" customHeight="1">
      <c r="A63" s="18"/>
      <c r="B63" s="38" t="s">
        <v>19</v>
      </c>
      <c r="C63" s="35"/>
      <c r="D63" s="34"/>
      <c r="E63" s="36"/>
    </row>
    <row r="64" spans="1:5" ht="15.95" customHeight="1">
      <c r="A64" s="18" t="s">
        <v>31</v>
      </c>
      <c r="B64" s="34"/>
      <c r="C64" s="35"/>
      <c r="D64" s="34"/>
      <c r="E64" s="36"/>
    </row>
    <row r="65" spans="1:5" ht="15.95" customHeight="1">
      <c r="A65" s="39" t="s">
        <v>14</v>
      </c>
      <c r="B65" s="34"/>
      <c r="C65" s="35"/>
      <c r="D65" s="34"/>
      <c r="E65" s="36"/>
    </row>
    <row r="66" spans="1:5" ht="15.95" customHeight="1">
      <c r="A66" s="18" t="s">
        <v>32</v>
      </c>
      <c r="B66" s="34"/>
      <c r="C66" s="35"/>
      <c r="D66" s="34"/>
      <c r="E66" s="36"/>
    </row>
    <row r="67" spans="1:5" ht="15.95" customHeight="1">
      <c r="A67" s="18" t="s">
        <v>33</v>
      </c>
      <c r="B67" s="34"/>
      <c r="C67" s="35"/>
      <c r="D67" s="34"/>
      <c r="E67" s="36"/>
    </row>
    <row r="68" spans="1:5" ht="15.95" customHeight="1">
      <c r="A68" s="39" t="s">
        <v>15</v>
      </c>
      <c r="B68" s="34"/>
      <c r="C68" s="35"/>
      <c r="D68" s="34"/>
      <c r="E68" s="36"/>
    </row>
    <row r="69" spans="1:5" ht="15.95" customHeight="1">
      <c r="A69" s="39" t="s">
        <v>34</v>
      </c>
      <c r="B69" s="34"/>
      <c r="C69" s="35"/>
      <c r="D69" s="34"/>
      <c r="E69" s="36"/>
    </row>
    <row r="70" spans="1:5" ht="15.95" customHeight="1" thickBot="1">
      <c r="A70" s="40"/>
      <c r="B70" s="41"/>
      <c r="C70" s="42"/>
      <c r="D70" s="41"/>
      <c r="E70" s="43"/>
    </row>
    <row r="80" spans="1:5" ht="11.25" customHeight="1"/>
  </sheetData>
  <sortState ref="B14:E46">
    <sortCondition ref="B14"/>
  </sortState>
  <mergeCells count="2">
    <mergeCell ref="A2:E2"/>
    <mergeCell ref="A49:A51"/>
  </mergeCells>
  <pageMargins left="0.70866141732283472" right="0.70866141732283472" top="0.74803149606299213" bottom="0.74803149606299213" header="0.31496062992125984" footer="0.31496062992125984"/>
  <pageSetup scale="67" fitToHeight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PERUFLORA, FLASKS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Leonardo</cp:lastModifiedBy>
  <cp:lastPrinted>2015-12-07T07:24:32Z</cp:lastPrinted>
  <dcterms:created xsi:type="dcterms:W3CDTF">2015-07-10T21:15:34Z</dcterms:created>
  <dcterms:modified xsi:type="dcterms:W3CDTF">2017-01-06T18:59:52Z</dcterms:modified>
</cp:coreProperties>
</file>